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jciech.odzimek\Documents\MISTiA_20210724\Ranking gmin\Ranking 2022\www\"/>
    </mc:Choice>
  </mc:AlternateContent>
  <bookViews>
    <workbookView xWindow="0" yWindow="0" windowWidth="28800" windowHeight="12432"/>
  </bookViews>
  <sheets>
    <sheet name="2021 WYNIK" sheetId="4" r:id="rId1"/>
    <sheet name="2021 wynik powiatami" sheetId="66" r:id="rId2"/>
    <sheet name="2021 wynik rodzajami gmin" sheetId="67" r:id="rId3"/>
    <sheet name="2021 wynik grupami ludności" sheetId="69" r:id="rId4"/>
  </sheets>
  <definedNames>
    <definedName name="_xlnm._FilterDatabase" localSheetId="0" hidden="1">'2021 WYNIK'!$A$1:$AN$181</definedName>
    <definedName name="_xlnm._FilterDatabase" localSheetId="3" hidden="1">'2021 wynik grupami ludności'!$A$1:$AQ$181</definedName>
    <definedName name="_xlnm._FilterDatabase" localSheetId="1" hidden="1">'2021 wynik powiatami'!$A$1:$AP$181</definedName>
    <definedName name="_xlnm._FilterDatabase" localSheetId="2" hidden="1">'2021 wynik rodzajami gmin'!$A$1:$AP$181</definedName>
  </definedNames>
  <calcPr calcId="162913"/>
</workbook>
</file>

<file path=xl/calcChain.xml><?xml version="1.0" encoding="utf-8"?>
<calcChain xmlns="http://schemas.openxmlformats.org/spreadsheetml/2006/main">
  <c r="AP138" i="67" l="1"/>
  <c r="AP122" i="67"/>
  <c r="AP58" i="67"/>
  <c r="AP3" i="67"/>
  <c r="AP102" i="67"/>
  <c r="AP59" i="67"/>
  <c r="AP116" i="67"/>
  <c r="AP137" i="67"/>
  <c r="AP31" i="67"/>
  <c r="AP86" i="67"/>
  <c r="AP180" i="67"/>
  <c r="AP54" i="67"/>
  <c r="AP123" i="67"/>
  <c r="AP181" i="67"/>
  <c r="AP130" i="67"/>
  <c r="AP51" i="67"/>
  <c r="AP175" i="67"/>
  <c r="AP77" i="67"/>
  <c r="AP121" i="67"/>
  <c r="AP124" i="67"/>
  <c r="AP92" i="67"/>
  <c r="AP74" i="67"/>
  <c r="AP21" i="67"/>
  <c r="AP169" i="67"/>
  <c r="AP23" i="67"/>
  <c r="AP30" i="67"/>
  <c r="AP79" i="67"/>
  <c r="AP32" i="67"/>
  <c r="AP101" i="67"/>
  <c r="AP167" i="67"/>
  <c r="AP52" i="67"/>
  <c r="AP119" i="67"/>
  <c r="AP46" i="67"/>
  <c r="AP142" i="67"/>
  <c r="AP50" i="67"/>
  <c r="AP19" i="67"/>
  <c r="AP96" i="67"/>
  <c r="AP125" i="67"/>
  <c r="AP22" i="67"/>
  <c r="AP25" i="67"/>
  <c r="AP113" i="67"/>
  <c r="AP8" i="67"/>
  <c r="AP159" i="67"/>
  <c r="AP135" i="67"/>
  <c r="AP13" i="67"/>
  <c r="AP103" i="67"/>
  <c r="AP33" i="67"/>
  <c r="AP14" i="67"/>
  <c r="AP158" i="67"/>
  <c r="AP98" i="67"/>
  <c r="AP83" i="67"/>
  <c r="AP160" i="67"/>
  <c r="AP150" i="67"/>
  <c r="AP155" i="67"/>
  <c r="AP146" i="67"/>
  <c r="AP151" i="67"/>
  <c r="AP133" i="67"/>
  <c r="AP55" i="67"/>
  <c r="AP57" i="67"/>
  <c r="AP56" i="67"/>
  <c r="AP48" i="67"/>
  <c r="AP117" i="67"/>
  <c r="AP44" i="67"/>
  <c r="AP118" i="67"/>
  <c r="AP49" i="67"/>
  <c r="AP168" i="67"/>
  <c r="AP87" i="67"/>
  <c r="AP127" i="67"/>
  <c r="AP82" i="67"/>
  <c r="AP45" i="67"/>
  <c r="AP105" i="67"/>
  <c r="AP176" i="67"/>
  <c r="AP145" i="67"/>
  <c r="AP177" i="67"/>
  <c r="AP128" i="67"/>
  <c r="AP43" i="67"/>
  <c r="AP141" i="67"/>
  <c r="AP4" i="67"/>
  <c r="AP47" i="67"/>
  <c r="AP126" i="67"/>
  <c r="AP164" i="67"/>
  <c r="AP178" i="67"/>
  <c r="AP20" i="67"/>
  <c r="AP129" i="67"/>
  <c r="AP39" i="67"/>
  <c r="AP154" i="67"/>
  <c r="AP10" i="67"/>
  <c r="AP165" i="67"/>
  <c r="AP111" i="67"/>
  <c r="AP140" i="67"/>
  <c r="AP42" i="67"/>
  <c r="AP179" i="67"/>
  <c r="AP174" i="67"/>
  <c r="AP89" i="67"/>
  <c r="AP91" i="67"/>
  <c r="AP9" i="67"/>
  <c r="AP171" i="67"/>
  <c r="AP85" i="67"/>
  <c r="AP69" i="67"/>
  <c r="AP34" i="67"/>
  <c r="AP17" i="67"/>
  <c r="AP153" i="67"/>
  <c r="AP5" i="67"/>
  <c r="AP139" i="67"/>
  <c r="AP41" i="67"/>
  <c r="AP62" i="67"/>
  <c r="AP148" i="67"/>
  <c r="AP18" i="67"/>
  <c r="AP131" i="67"/>
  <c r="AP71" i="67"/>
  <c r="AP110" i="67"/>
  <c r="AP109" i="67"/>
  <c r="AP35" i="67"/>
  <c r="AP173" i="67"/>
  <c r="AP107" i="67"/>
  <c r="AP94" i="67"/>
  <c r="AP65" i="67"/>
  <c r="AP115" i="67"/>
  <c r="AP172" i="67"/>
  <c r="AP90" i="67"/>
  <c r="AP144" i="67"/>
  <c r="AP70" i="67"/>
  <c r="AP99" i="67"/>
  <c r="AP106" i="67"/>
  <c r="AP95" i="67"/>
  <c r="AP78" i="67"/>
  <c r="AP134" i="67"/>
  <c r="AP143" i="67"/>
  <c r="AP120" i="67"/>
  <c r="AP16" i="67"/>
  <c r="AP11" i="67"/>
  <c r="AP53" i="67"/>
  <c r="AP97" i="67"/>
  <c r="AP149" i="67"/>
  <c r="AP104" i="67"/>
  <c r="AP147" i="67"/>
  <c r="AP15" i="67"/>
  <c r="AP157" i="67"/>
  <c r="AP80" i="67"/>
  <c r="AP88" i="67"/>
  <c r="AP170" i="67"/>
  <c r="AP60" i="67"/>
  <c r="AP73" i="67"/>
  <c r="AP112" i="67"/>
  <c r="AP66" i="67"/>
  <c r="AP114" i="67"/>
  <c r="AP68" i="67"/>
  <c r="AP84" i="67"/>
  <c r="AP6" i="67"/>
  <c r="AP163" i="67"/>
  <c r="AP63" i="67"/>
  <c r="AP38" i="67"/>
  <c r="AP64" i="67"/>
  <c r="AP40" i="67"/>
  <c r="AP7" i="67"/>
  <c r="AP75" i="67"/>
  <c r="AP28" i="67"/>
  <c r="AP156" i="67"/>
  <c r="AP152" i="67"/>
  <c r="AP12" i="67"/>
  <c r="AP67" i="67"/>
  <c r="AP166" i="67"/>
  <c r="AP36" i="67"/>
  <c r="AP61" i="67"/>
  <c r="AP161" i="67"/>
  <c r="AP37" i="67"/>
  <c r="AP108" i="67"/>
  <c r="AP72" i="67"/>
  <c r="AP93" i="67"/>
  <c r="AP132" i="67"/>
  <c r="AP136" i="67"/>
  <c r="AP100" i="67"/>
  <c r="AP27" i="67"/>
  <c r="AP26" i="67"/>
  <c r="AP81" i="67"/>
  <c r="AP29" i="67"/>
  <c r="AP76" i="67"/>
  <c r="AP24" i="67"/>
  <c r="AP162" i="67"/>
  <c r="AP7" i="66"/>
  <c r="AP4" i="66"/>
  <c r="AP6" i="66"/>
  <c r="AP9" i="66"/>
  <c r="AP10" i="66"/>
  <c r="AP5" i="66"/>
  <c r="AP8" i="66"/>
  <c r="AP11" i="66"/>
  <c r="AP14" i="66"/>
  <c r="AP16" i="66"/>
  <c r="AP17" i="66"/>
  <c r="AP15" i="66"/>
  <c r="AP12" i="66"/>
  <c r="AP13" i="66"/>
  <c r="AP18" i="66"/>
  <c r="AP20" i="66"/>
  <c r="AP21" i="66"/>
  <c r="AP22" i="66"/>
  <c r="AP19" i="66"/>
  <c r="AP23" i="66"/>
  <c r="AP26" i="66"/>
  <c r="AP24" i="66"/>
  <c r="AP25" i="66"/>
  <c r="AP29" i="66"/>
  <c r="AP28" i="66"/>
  <c r="AP27" i="66"/>
  <c r="AP30" i="66"/>
  <c r="AP36" i="66"/>
  <c r="AP34" i="66"/>
  <c r="AP31" i="66"/>
  <c r="AP38" i="66"/>
  <c r="AP33" i="66"/>
  <c r="AP39" i="66"/>
  <c r="AP35" i="66"/>
  <c r="AP37" i="66"/>
  <c r="AP40" i="66"/>
  <c r="AP32" i="66"/>
  <c r="AP41" i="66"/>
  <c r="AP42" i="66"/>
  <c r="AP43" i="66"/>
  <c r="AP44" i="66"/>
  <c r="AP46" i="66"/>
  <c r="AP52" i="66"/>
  <c r="AP47" i="66"/>
  <c r="AP49" i="66"/>
  <c r="AP45" i="66"/>
  <c r="AP48" i="66"/>
  <c r="AP51" i="66"/>
  <c r="AP55" i="66"/>
  <c r="AP50" i="66"/>
  <c r="AP53" i="66"/>
  <c r="AP57" i="66"/>
  <c r="AP54" i="66"/>
  <c r="AP56" i="66"/>
  <c r="AP58" i="66"/>
  <c r="AP61" i="66"/>
  <c r="AP65" i="66"/>
  <c r="AP66" i="66"/>
  <c r="AP60" i="66"/>
  <c r="AP64" i="66"/>
  <c r="AP67" i="66"/>
  <c r="AP63" i="66"/>
  <c r="AP62" i="66"/>
  <c r="AP69" i="66"/>
  <c r="AP68" i="66"/>
  <c r="AP59" i="66"/>
  <c r="AP72" i="66"/>
  <c r="AP71" i="66"/>
  <c r="AP70" i="66"/>
  <c r="AP75" i="66"/>
  <c r="AP74" i="66"/>
  <c r="AP76" i="66"/>
  <c r="AP73" i="66"/>
  <c r="AP77" i="66"/>
  <c r="AP78" i="66"/>
  <c r="AP80" i="66"/>
  <c r="AP79" i="66"/>
  <c r="AP84" i="66"/>
  <c r="AP83" i="66"/>
  <c r="AP82" i="66"/>
  <c r="AP81" i="66"/>
  <c r="AP85" i="66"/>
  <c r="AP93" i="66"/>
  <c r="AP88" i="66"/>
  <c r="AP87" i="66"/>
  <c r="AP86" i="66"/>
  <c r="AP89" i="66"/>
  <c r="AP91" i="66"/>
  <c r="AP90" i="66"/>
  <c r="AP96" i="66"/>
  <c r="AP95" i="66"/>
  <c r="AP99" i="66"/>
  <c r="AP97" i="66"/>
  <c r="AP94" i="66"/>
  <c r="AP100" i="66"/>
  <c r="AP92" i="66"/>
  <c r="AP101" i="66"/>
  <c r="AP98" i="66"/>
  <c r="AP103" i="66"/>
  <c r="AP102" i="66"/>
  <c r="AP105" i="66"/>
  <c r="AP112" i="66"/>
  <c r="AP113" i="66"/>
  <c r="AP104" i="66"/>
  <c r="AP108" i="66"/>
  <c r="AP114" i="66"/>
  <c r="AP110" i="66"/>
  <c r="AP107" i="66"/>
  <c r="AP111" i="66"/>
  <c r="AP115" i="66"/>
  <c r="AP106" i="66"/>
  <c r="AP109" i="66"/>
  <c r="AP117" i="66"/>
  <c r="AP118" i="66"/>
  <c r="AP120" i="66"/>
  <c r="AP116" i="66"/>
  <c r="AP119" i="66"/>
  <c r="AP121" i="66"/>
  <c r="AP125" i="66"/>
  <c r="AP123" i="66"/>
  <c r="AP122" i="66"/>
  <c r="AP128" i="66"/>
  <c r="AP130" i="66"/>
  <c r="AP126" i="66"/>
  <c r="AP127" i="66"/>
  <c r="AP124" i="66"/>
  <c r="AP129" i="66"/>
  <c r="AP134" i="66"/>
  <c r="AP132" i="66"/>
  <c r="AP131" i="66"/>
  <c r="AP133" i="66"/>
  <c r="AP135" i="66"/>
  <c r="AP136" i="66"/>
  <c r="AP138" i="66"/>
  <c r="AP137" i="66"/>
  <c r="AP142" i="66"/>
  <c r="AP143" i="66"/>
  <c r="AP141" i="66"/>
  <c r="AP140" i="66"/>
  <c r="AP144" i="66"/>
  <c r="AP139" i="66"/>
  <c r="AP145" i="66"/>
  <c r="AP147" i="66"/>
  <c r="AP146" i="66"/>
  <c r="AP153" i="66"/>
  <c r="AP157" i="66"/>
  <c r="AP161" i="66"/>
  <c r="AP152" i="66"/>
  <c r="AP154" i="66"/>
  <c r="AP155" i="66"/>
  <c r="AP149" i="66"/>
  <c r="AP160" i="66"/>
  <c r="AP150" i="66"/>
  <c r="AP158" i="66"/>
  <c r="AP156" i="66"/>
  <c r="AP151" i="66"/>
  <c r="AP148" i="66"/>
  <c r="AP159" i="66"/>
  <c r="AP162" i="66"/>
  <c r="AP165" i="66"/>
  <c r="AP163" i="66"/>
  <c r="AP166" i="66"/>
  <c r="AP164" i="66"/>
  <c r="AP169" i="66"/>
  <c r="AP168" i="66"/>
  <c r="AP171" i="66"/>
  <c r="AP174" i="66"/>
  <c r="AP173" i="66"/>
  <c r="AP172" i="66"/>
  <c r="AP170" i="66"/>
  <c r="AP167" i="66"/>
  <c r="AP176" i="66"/>
  <c r="AP175" i="66"/>
  <c r="AP177" i="66"/>
  <c r="AP178" i="66"/>
  <c r="AP181" i="66"/>
  <c r="AP180" i="66"/>
  <c r="AP179" i="66"/>
  <c r="AP3" i="66"/>
</calcChain>
</file>

<file path=xl/sharedStrings.xml><?xml version="1.0" encoding="utf-8"?>
<sst xmlns="http://schemas.openxmlformats.org/spreadsheetml/2006/main" count="2387" uniqueCount="239">
  <si>
    <t>Jednostka terytorialna</t>
  </si>
  <si>
    <t>Lokata</t>
  </si>
  <si>
    <t>osób</t>
  </si>
  <si>
    <t>zł</t>
  </si>
  <si>
    <t>%</t>
  </si>
  <si>
    <t>Bochnia (1)</t>
  </si>
  <si>
    <t>Bochnia (2)</t>
  </si>
  <si>
    <t>Drwinia (2)</t>
  </si>
  <si>
    <t>Lipnica Murowana (2)</t>
  </si>
  <si>
    <t>Łapanów (2)</t>
  </si>
  <si>
    <t>Nowy Wiśnicz (3)</t>
  </si>
  <si>
    <t>Rzezawa (2)</t>
  </si>
  <si>
    <t>Trzciana (2)</t>
  </si>
  <si>
    <t>Żegocina (2)</t>
  </si>
  <si>
    <t>Czernichów (2)</t>
  </si>
  <si>
    <t>Igołomia-Wawrzeńczyce (2)</t>
  </si>
  <si>
    <t>Iwanowice (2)</t>
  </si>
  <si>
    <t>Jerzmanowice-Przeginia (2)</t>
  </si>
  <si>
    <t>Kocmyrzów-Luborzyca (2)</t>
  </si>
  <si>
    <t>Krzeszowice (3)</t>
  </si>
  <si>
    <t>Liszki (2)</t>
  </si>
  <si>
    <t>Michałowice (2)</t>
  </si>
  <si>
    <t>Mogilany (2)</t>
  </si>
  <si>
    <t>Skała (3)</t>
  </si>
  <si>
    <t>Skawina (3)</t>
  </si>
  <si>
    <t>Słomniki (3)</t>
  </si>
  <si>
    <t>Sułoszowa (2)</t>
  </si>
  <si>
    <t>Wielka Wieś (2)</t>
  </si>
  <si>
    <t>Zabierzów (2)</t>
  </si>
  <si>
    <t>Zielonki (2)</t>
  </si>
  <si>
    <t>Charsznica (2)</t>
  </si>
  <si>
    <t>Gołcza (2)</t>
  </si>
  <si>
    <t>Kozłów (2)</t>
  </si>
  <si>
    <t>Książ Wielki (2)</t>
  </si>
  <si>
    <t>Miechów (3)</t>
  </si>
  <si>
    <t>Racławice (2)</t>
  </si>
  <si>
    <t>Słaboszów (2)</t>
  </si>
  <si>
    <t>Dobczyce (3)</t>
  </si>
  <si>
    <t>Lubień (2)</t>
  </si>
  <si>
    <t>Myślenice (3)</t>
  </si>
  <si>
    <t>Pcim (2)</t>
  </si>
  <si>
    <t>Raciechowice (2)</t>
  </si>
  <si>
    <t>Siepraw (2)</t>
  </si>
  <si>
    <t>Sułkowice (3)</t>
  </si>
  <si>
    <t>Tokarnia (2)</t>
  </si>
  <si>
    <t>Wiśniowa (2)</t>
  </si>
  <si>
    <t>Koniusza (2)</t>
  </si>
  <si>
    <t>Pałecznica (2)</t>
  </si>
  <si>
    <t>Proszowice (3)</t>
  </si>
  <si>
    <t>Radziemice (2)</t>
  </si>
  <si>
    <t>Biskupice (2)</t>
  </si>
  <si>
    <t>Gdów (2)</t>
  </si>
  <si>
    <t>Kłaj (2)</t>
  </si>
  <si>
    <t>Niepołomice (3)</t>
  </si>
  <si>
    <t>Wieliczka (3)</t>
  </si>
  <si>
    <t>Gorlice (1)</t>
  </si>
  <si>
    <t>Biecz (3)</t>
  </si>
  <si>
    <t>Gorlice (2)</t>
  </si>
  <si>
    <t>Lipinki (2)</t>
  </si>
  <si>
    <t>Łużna (2)</t>
  </si>
  <si>
    <t>Moszczenica (2)</t>
  </si>
  <si>
    <t>Ropa (2)</t>
  </si>
  <si>
    <t>Sękowa (2)</t>
  </si>
  <si>
    <t>Uście Gorlickie (2)</t>
  </si>
  <si>
    <t>Limanowa (1)</t>
  </si>
  <si>
    <t>Mszana Dolna (1)</t>
  </si>
  <si>
    <t>Dobra (2)</t>
  </si>
  <si>
    <t>Jodłownik (2)</t>
  </si>
  <si>
    <t>Kamienica (2)</t>
  </si>
  <si>
    <t>Laskowa (2)</t>
  </si>
  <si>
    <t>Limanowa (2)</t>
  </si>
  <si>
    <t>Łukowica (2)</t>
  </si>
  <si>
    <t>Mszana Dolna (2)</t>
  </si>
  <si>
    <t>Niedźwiedź (2)</t>
  </si>
  <si>
    <t>Tymbark (2)</t>
  </si>
  <si>
    <t>Grybów (1)</t>
  </si>
  <si>
    <t>Chełmiec (2)</t>
  </si>
  <si>
    <t>Gródek nad Dunajcem (2)</t>
  </si>
  <si>
    <t>Grybów (2)</t>
  </si>
  <si>
    <t>Kamionka Wielka (2)</t>
  </si>
  <si>
    <t>Korzenna (2)</t>
  </si>
  <si>
    <t>Łabowa (2)</t>
  </si>
  <si>
    <t>Łącko (2)</t>
  </si>
  <si>
    <t>Łososina Dolna (2)</t>
  </si>
  <si>
    <t>Muszyna (3)</t>
  </si>
  <si>
    <t>Nawojowa (2)</t>
  </si>
  <si>
    <t>Podegrodzie (2)</t>
  </si>
  <si>
    <t>Rytro (2)</t>
  </si>
  <si>
    <t>Stary Sącz (3)</t>
  </si>
  <si>
    <t>Nowy Targ (1)</t>
  </si>
  <si>
    <t>Czarny Dunajec (2)</t>
  </si>
  <si>
    <t>Czorsztyn (2)</t>
  </si>
  <si>
    <t>Jabłonka (2)</t>
  </si>
  <si>
    <t>Krościenko nad Dunajcem (2)</t>
  </si>
  <si>
    <t>Lipnica Wielka (2)</t>
  </si>
  <si>
    <t>Łapsze Niżne (2)</t>
  </si>
  <si>
    <t>Nowy Targ (2)</t>
  </si>
  <si>
    <t>Ochotnica Dolna (2)</t>
  </si>
  <si>
    <t>Raba Wyżna (2)</t>
  </si>
  <si>
    <t>Szaflary (2)</t>
  </si>
  <si>
    <t>Zakopane (1)</t>
  </si>
  <si>
    <t>Biały Dunajec (2)</t>
  </si>
  <si>
    <t>Bukowina Tatrzańska (2)</t>
  </si>
  <si>
    <t>Kościelisko (2)</t>
  </si>
  <si>
    <t>Poronin (2)</t>
  </si>
  <si>
    <t>Alwernia (3)</t>
  </si>
  <si>
    <t>Babice (2)</t>
  </si>
  <si>
    <t>Chrzanów (3)</t>
  </si>
  <si>
    <t>Libiąż (3)</t>
  </si>
  <si>
    <t>Trzebinia (3)</t>
  </si>
  <si>
    <t>Bukowno (1)</t>
  </si>
  <si>
    <t>Bolesław (2)</t>
  </si>
  <si>
    <t>Klucze (2)</t>
  </si>
  <si>
    <t>Olkusz (3)</t>
  </si>
  <si>
    <t>Trzyciąż (2)</t>
  </si>
  <si>
    <t>Wolbrom (3)</t>
  </si>
  <si>
    <t>Oświęcim (1)</t>
  </si>
  <si>
    <t>Brzeszcze (3)</t>
  </si>
  <si>
    <t>Chełmek (3)</t>
  </si>
  <si>
    <t>Kęty (3)</t>
  </si>
  <si>
    <t>Osiek (2)</t>
  </si>
  <si>
    <t>Oświęcim (2)</t>
  </si>
  <si>
    <t>Polanka Wielka (2)</t>
  </si>
  <si>
    <t>Przeciszów (2)</t>
  </si>
  <si>
    <t>Zator (3)</t>
  </si>
  <si>
    <t>Jordanów (1)</t>
  </si>
  <si>
    <t>Sucha Beskidzka (1)</t>
  </si>
  <si>
    <t>Budzów (2)</t>
  </si>
  <si>
    <t>Bystra-Sidzina (2)</t>
  </si>
  <si>
    <t>Jordanów (2)</t>
  </si>
  <si>
    <t>Maków Podhalański (3)</t>
  </si>
  <si>
    <t>Stryszawa (2)</t>
  </si>
  <si>
    <t>Zawoja (2)</t>
  </si>
  <si>
    <t>Zembrzyce (2)</t>
  </si>
  <si>
    <t>Andrychów (3)</t>
  </si>
  <si>
    <t>Brzeźnica (2)</t>
  </si>
  <si>
    <t>Kalwaria Zebrzydowska (3)</t>
  </si>
  <si>
    <t>Lanckorona (2)</t>
  </si>
  <si>
    <t>Mucharz (2)</t>
  </si>
  <si>
    <t>Spytkowice (2)</t>
  </si>
  <si>
    <t>Stryszów (2)</t>
  </si>
  <si>
    <t>Tomice (2)</t>
  </si>
  <si>
    <t>Wadowice (3)</t>
  </si>
  <si>
    <t>Wieprz (2)</t>
  </si>
  <si>
    <t>Borzęcin (2)</t>
  </si>
  <si>
    <t>Brzesko (3)</t>
  </si>
  <si>
    <t>Dębno (2)</t>
  </si>
  <si>
    <t>Gnojnik (2)</t>
  </si>
  <si>
    <t>Iwkowa (2)</t>
  </si>
  <si>
    <t>Szczurowa (2)</t>
  </si>
  <si>
    <t>Dąbrowa Tarnowska (3)</t>
  </si>
  <si>
    <t>Gręboszów (2)</t>
  </si>
  <si>
    <t>Mędrzechów (2)</t>
  </si>
  <si>
    <t>Olesno (2)</t>
  </si>
  <si>
    <t>Radgoszcz (2)</t>
  </si>
  <si>
    <t>Gromnik (2)</t>
  </si>
  <si>
    <t>Lisia Góra (2)</t>
  </si>
  <si>
    <t>Pleśna (2)</t>
  </si>
  <si>
    <t>Rzepiennik Strzyżewski (2)</t>
  </si>
  <si>
    <t>Skrzyszów (2)</t>
  </si>
  <si>
    <t>Tarnów (2)</t>
  </si>
  <si>
    <t>Tuchów (3)</t>
  </si>
  <si>
    <t>Wierzchosławice (2)</t>
  </si>
  <si>
    <t>Wietrzychowice (2)</t>
  </si>
  <si>
    <t>Żabno (3)</t>
  </si>
  <si>
    <t>Świątniki Górne (3)</t>
  </si>
  <si>
    <t>Nowe Brzesko (3)</t>
  </si>
  <si>
    <t>Bobowa (3)</t>
  </si>
  <si>
    <t>Słopnice (2)</t>
  </si>
  <si>
    <t>Krynica-Zdrój (3)</t>
  </si>
  <si>
    <t>Piwniczna-Zdrój (3)</t>
  </si>
  <si>
    <t>Szczawnica (3)</t>
  </si>
  <si>
    <t>Rabka-Zdrój (3)</t>
  </si>
  <si>
    <t>Czchów (3)</t>
  </si>
  <si>
    <t>Szczucin (3)</t>
  </si>
  <si>
    <t>Ciężkowice (3)</t>
  </si>
  <si>
    <t>Radłów (3)</t>
  </si>
  <si>
    <t>Ryglice (3)</t>
  </si>
  <si>
    <t>Wojnicz (3)</t>
  </si>
  <si>
    <t>Zakliczyn (3)</t>
  </si>
  <si>
    <t>Szerzyny (2)</t>
  </si>
  <si>
    <t>TERYT</t>
  </si>
  <si>
    <t>Powiat</t>
  </si>
  <si>
    <t>Rodzaj gminy</t>
  </si>
  <si>
    <t>bocheński</t>
  </si>
  <si>
    <t>miejska</t>
  </si>
  <si>
    <t>wiejska</t>
  </si>
  <si>
    <t>miejsko-wiejska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</si>
  <si>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</si>
  <si>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</si>
  <si>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</si>
  <si>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</si>
  <si>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</si>
  <si>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</si>
  <si>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</si>
  <si>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</si>
  <si>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</si>
  <si>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</si>
  <si>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</si>
  <si>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</si>
  <si>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</si>
  <si>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</si>
  <si>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</si>
  <si>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</si>
  <si>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</si>
  <si>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</si>
  <si>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podmiotów</t>
  </si>
  <si>
    <t>Koszyce (3)</t>
  </si>
  <si>
    <t>Grupa ludności</t>
  </si>
  <si>
    <t>Liczba ludności</t>
  </si>
  <si>
    <t>Średnioroczne dochody własne budżetów gmin na 1 mieszkańca w latach 2019–2021</t>
  </si>
  <si>
    <t>Średnioroczne wydatki majątkowe inwestycyjne budżetów gmin na 1 mieszkańca w latach 2019–2021</t>
  </si>
  <si>
    <t>Udział wydatków bieżących gmin na administrację publiczną w wydatkach ogółem w 2021 r.</t>
  </si>
  <si>
    <t>Średnioroczne środki z Unii Europejskiej i innych źródeł niepodlegające zwrotowi na finansowanie programów i projektów unijnych stanowiące dochód budżetów gmin na 1 mieszkańca w latach 2019–2021</t>
  </si>
  <si>
    <t xml:space="preserve">Wyniki egzaminu ósmoklasisty w roku szkolnym 2021/2022 – średni wynik w % </t>
  </si>
  <si>
    <t>Saldo migracji na 1000 ludności w 2021 r.</t>
  </si>
  <si>
    <t>Wydatki budżetów gmin na ochronę powietrza atmosferycznego i klimatu na 1 mieszkańca w 2021 r.</t>
  </si>
  <si>
    <t>Odsetek korzystających z sieci kanalizacyjnej w 2021 r.</t>
  </si>
  <si>
    <t>Przyrost naturalny na 1000 ludności w 2021 r.</t>
  </si>
  <si>
    <t>Udział powierzchni objętej obowiązującymi miejscowymi planami zagospodarowania przestrzennego w powierzchni ogółem gminy w 2021 r.</t>
  </si>
  <si>
    <t>Wydatki bieżące budżetów gmin na oświatę, wychowanie i opiekę nad dzieckiem w wieku do lat 3 na 1 mieszkańca w wieku przedprodukcyjnym w 2021 r.</t>
  </si>
  <si>
    <t>Udział nakładów na szkolenia pracowników rad i urzędów gmin w wydatkach bieżących budżetów gmin na administrację publiczną w 2021 r.</t>
  </si>
  <si>
    <t>Wskaźnik zagregowany w 2021 r.</t>
  </si>
  <si>
    <t>Lokata w województwie w 2021 r.</t>
  </si>
  <si>
    <t>Średnioroczny wskaźnik zadłużenia budżetów gmin w latach 2019–2021</t>
  </si>
  <si>
    <t>Liczba podmiotów gospodarki narodowej w REGON na 1000 ludności w wieku produkcyjnym w 2021 r.</t>
  </si>
  <si>
    <t xml:space="preserve"> Wydatki budżetów gmin na kulturę i ochronę dziedzictwa narodowego (z wyłączeniem wydatków majątkowych inwestycyjnych) na 1 mieszkańca w 2021 r.</t>
  </si>
  <si>
    <t>Udział środków przekazanych organizacjom pozarządowym i innym podmiotom prowadzącym działalność pożytku publicznego w wydatkach bieżących budżetów gmin w 2021 r.</t>
  </si>
  <si>
    <t>Dodatkowy: Liczba mieszkań oddanych do użytkowania na 1000 ludności w 2021 r.</t>
  </si>
  <si>
    <t>Lokata według rodzaju gminy: miejska, miejsko-wiejska, wiejska w 2021 r.</t>
  </si>
  <si>
    <t>Lokata w województwie / Lokata według rodzaju gminy w 2021 r.</t>
  </si>
  <si>
    <t>mieszkań</t>
  </si>
  <si>
    <t>6971 i mniej</t>
  </si>
  <si>
    <t>16320 i więcej</t>
  </si>
  <si>
    <t>Grupa ludności w 2021 r.</t>
  </si>
  <si>
    <t>Lokata według grup ludności w 2021 r.</t>
  </si>
  <si>
    <t>Lokata w województwie / Lokata w powiecie w 2021 r.</t>
  </si>
  <si>
    <t>Liczba ludności      31 grudnia 2021 r.</t>
  </si>
  <si>
    <t>Lokata w powiecie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</si>
</sst>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>
    <font>
      <sz val="10"/>
      <name val="Arial CE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D7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12">
    <xf numFmtId="0" fontId="0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6" fillId="2" borderId="6">
      <alignment horizontal="left" vertical="center" wrapText="1"/>
    </xf>
    <xf numFmtId="0" fontId="7" fillId="0" borderId="0"/>
    <xf numFmtId="0" fontId="9" fillId="0" borderId="0"/>
    <xf numFmtId="0" fontId="10" fillId="0" borderId="0"/>
    <xf numFmtId="0" fontId="12" fillId="0" borderId="0"/>
  </cellStyleXfs>
  <cellXfs count="140">
    <xf numFmtId="0" fontId="0" fillId="0" borderId="0" xfId="0"/>
    <xf numFmtId="2" fontId="5" fillId="0" borderId="4" xfId="6" applyNumberFormat="1" applyFont="1" applyFill="1" applyBorder="1"/>
    <xf numFmtId="2" fontId="5" fillId="0" borderId="5" xfId="6" applyNumberFormat="1" applyFont="1" applyFill="1" applyBorder="1"/>
    <xf numFmtId="2" fontId="1" fillId="0" borderId="4" xfId="6" applyNumberFormat="1" applyFont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/>
    <xf numFmtId="2" fontId="1" fillId="0" borderId="0" xfId="0" applyNumberFormat="1" applyFont="1" applyFill="1" applyAlignment="1"/>
    <xf numFmtId="1" fontId="1" fillId="0" borderId="0" xfId="0" applyNumberFormat="1" applyFont="1" applyFill="1"/>
    <xf numFmtId="2" fontId="1" fillId="0" borderId="0" xfId="0" applyNumberFormat="1" applyFont="1" applyFill="1"/>
    <xf numFmtId="164" fontId="5" fillId="0" borderId="4" xfId="8" applyNumberFormat="1" applyFont="1" applyBorder="1"/>
    <xf numFmtId="164" fontId="5" fillId="0" borderId="5" xfId="8" applyNumberFormat="1" applyFont="1" applyBorder="1"/>
    <xf numFmtId="0" fontId="5" fillId="3" borderId="4" xfId="8" applyFont="1" applyFill="1" applyBorder="1"/>
    <xf numFmtId="0" fontId="5" fillId="3" borderId="5" xfId="8" applyFont="1" applyFill="1" applyBorder="1"/>
    <xf numFmtId="0" fontId="8" fillId="0" borderId="4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right"/>
    </xf>
    <xf numFmtId="0" fontId="5" fillId="0" borderId="7" xfId="6" applyFont="1" applyFill="1" applyBorder="1"/>
    <xf numFmtId="0" fontId="5" fillId="0" borderId="7" xfId="6" applyFont="1" applyBorder="1"/>
    <xf numFmtId="2" fontId="1" fillId="0" borderId="5" xfId="5" applyNumberFormat="1" applyFont="1" applyFill="1" applyBorder="1" applyAlignment="1">
      <alignment horizontal="right"/>
    </xf>
    <xf numFmtId="2" fontId="1" fillId="0" borderId="5" xfId="6" applyNumberFormat="1" applyFont="1" applyFill="1" applyBorder="1"/>
    <xf numFmtId="2" fontId="1" fillId="0" borderId="5" xfId="5" applyNumberFormat="1" applyFont="1" applyBorder="1"/>
    <xf numFmtId="0" fontId="1" fillId="3" borderId="5" xfId="5" applyFont="1" applyFill="1" applyBorder="1"/>
    <xf numFmtId="1" fontId="5" fillId="3" borderId="5" xfId="6" applyNumberFormat="1" applyFont="1" applyFill="1" applyBorder="1"/>
    <xf numFmtId="1" fontId="1" fillId="3" borderId="5" xfId="5" applyNumberFormat="1" applyFont="1" applyFill="1" applyBorder="1"/>
    <xf numFmtId="0" fontId="5" fillId="3" borderId="5" xfId="6" applyFont="1" applyFill="1" applyBorder="1"/>
    <xf numFmtId="0" fontId="1" fillId="3" borderId="5" xfId="2" applyFont="1" applyFill="1" applyBorder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/>
    <xf numFmtId="2" fontId="1" fillId="0" borderId="0" xfId="0" applyNumberFormat="1" applyFont="1" applyFill="1"/>
    <xf numFmtId="0" fontId="8" fillId="0" borderId="0" xfId="0" applyFont="1" applyFill="1"/>
    <xf numFmtId="4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Fill="1"/>
    <xf numFmtId="2" fontId="1" fillId="0" borderId="0" xfId="0" applyNumberFormat="1" applyFont="1" applyFill="1" applyAlignment="1"/>
    <xf numFmtId="1" fontId="1" fillId="0" borderId="5" xfId="5" applyNumberFormat="1" applyFont="1" applyFill="1" applyBorder="1" applyAlignment="1">
      <alignment horizontal="right"/>
    </xf>
    <xf numFmtId="164" fontId="1" fillId="0" borderId="5" xfId="0" applyNumberFormat="1" applyFont="1" applyBorder="1"/>
    <xf numFmtId="164" fontId="8" fillId="0" borderId="0" xfId="0" applyNumberFormat="1" applyFont="1" applyFill="1"/>
    <xf numFmtId="0" fontId="5" fillId="0" borderId="5" xfId="6" applyFont="1" applyFill="1" applyBorder="1"/>
    <xf numFmtId="0" fontId="5" fillId="0" borderId="7" xfId="6" applyFont="1" applyFill="1" applyBorder="1" applyAlignment="1">
      <alignment vertical="center"/>
    </xf>
    <xf numFmtId="0" fontId="5" fillId="0" borderId="7" xfId="6" applyFont="1" applyBorder="1" applyAlignment="1">
      <alignment vertical="center"/>
    </xf>
    <xf numFmtId="0" fontId="5" fillId="0" borderId="5" xfId="6" applyFont="1" applyFill="1" applyBorder="1" applyAlignment="1">
      <alignment vertical="center"/>
    </xf>
    <xf numFmtId="0" fontId="8" fillId="0" borderId="5" xfId="0" applyFont="1" applyFill="1" applyBorder="1"/>
    <xf numFmtId="0" fontId="5" fillId="0" borderId="4" xfId="6" applyFont="1" applyFill="1" applyBorder="1"/>
    <xf numFmtId="2" fontId="1" fillId="0" borderId="4" xfId="5" applyNumberFormat="1" applyFont="1" applyFill="1" applyBorder="1" applyAlignment="1">
      <alignment horizontal="right"/>
    </xf>
    <xf numFmtId="0" fontId="1" fillId="3" borderId="4" xfId="5" applyFont="1" applyFill="1" applyBorder="1"/>
    <xf numFmtId="0" fontId="5" fillId="3" borderId="4" xfId="6" applyFont="1" applyFill="1" applyBorder="1"/>
    <xf numFmtId="0" fontId="1" fillId="3" borderId="4" xfId="2" applyFont="1" applyFill="1" applyBorder="1"/>
    <xf numFmtId="1" fontId="1" fillId="0" borderId="4" xfId="5" applyNumberFormat="1" applyFont="1" applyFill="1" applyBorder="1" applyAlignment="1">
      <alignment horizontal="right"/>
    </xf>
    <xf numFmtId="164" fontId="1" fillId="0" borderId="4" xfId="0" applyNumberFormat="1" applyFont="1" applyBorder="1"/>
    <xf numFmtId="2" fontId="1" fillId="0" borderId="4" xfId="5" applyNumberFormat="1" applyFont="1" applyBorder="1"/>
    <xf numFmtId="1" fontId="1" fillId="3" borderId="4" xfId="5" applyNumberFormat="1" applyFont="1" applyFill="1" applyBorder="1"/>
    <xf numFmtId="1" fontId="5" fillId="3" borderId="4" xfId="6" applyNumberFormat="1" applyFont="1" applyFill="1" applyBorder="1"/>
    <xf numFmtId="0" fontId="8" fillId="0" borderId="4" xfId="0" applyFont="1" applyFill="1" applyBorder="1"/>
    <xf numFmtId="0" fontId="5" fillId="0" borderId="4" xfId="6" applyFont="1" applyFill="1" applyBorder="1" applyAlignment="1">
      <alignment vertical="center"/>
    </xf>
    <xf numFmtId="164" fontId="1" fillId="0" borderId="0" xfId="0" applyNumberFormat="1" applyFont="1" applyFill="1"/>
    <xf numFmtId="0" fontId="5" fillId="0" borderId="9" xfId="6" applyFont="1" applyBorder="1"/>
    <xf numFmtId="2" fontId="1" fillId="0" borderId="9" xfId="5" applyNumberFormat="1" applyFont="1" applyBorder="1"/>
    <xf numFmtId="2" fontId="1" fillId="0" borderId="9" xfId="5" applyNumberFormat="1" applyFont="1" applyFill="1" applyBorder="1" applyAlignment="1">
      <alignment horizontal="right"/>
    </xf>
    <xf numFmtId="0" fontId="1" fillId="3" borderId="9" xfId="5" applyFont="1" applyFill="1" applyBorder="1"/>
    <xf numFmtId="164" fontId="5" fillId="0" borderId="9" xfId="8" applyNumberFormat="1" applyFont="1" applyBorder="1"/>
    <xf numFmtId="0" fontId="5" fillId="3" borderId="9" xfId="8" applyFont="1" applyFill="1" applyBorder="1"/>
    <xf numFmtId="0" fontId="1" fillId="3" borderId="9" xfId="2" applyFont="1" applyFill="1" applyBorder="1"/>
    <xf numFmtId="1" fontId="1" fillId="0" borderId="9" xfId="5" applyNumberFormat="1" applyFont="1" applyFill="1" applyBorder="1" applyAlignment="1">
      <alignment horizontal="right"/>
    </xf>
    <xf numFmtId="164" fontId="1" fillId="0" borderId="9" xfId="0" applyNumberFormat="1" applyFont="1" applyBorder="1"/>
    <xf numFmtId="0" fontId="5" fillId="3" borderId="9" xfId="6" applyFont="1" applyFill="1" applyBorder="1"/>
    <xf numFmtId="2" fontId="1" fillId="0" borderId="9" xfId="6" applyNumberFormat="1" applyFont="1" applyBorder="1"/>
    <xf numFmtId="1" fontId="1" fillId="3" borderId="9" xfId="5" applyNumberFormat="1" applyFont="1" applyFill="1" applyBorder="1"/>
    <xf numFmtId="2" fontId="5" fillId="0" borderId="9" xfId="6" applyNumberFormat="1" applyFont="1" applyFill="1" applyBorder="1"/>
    <xf numFmtId="1" fontId="5" fillId="3" borderId="9" xfId="6" applyNumberFormat="1" applyFont="1" applyFill="1" applyBorder="1"/>
    <xf numFmtId="2" fontId="1" fillId="0" borderId="9" xfId="6" applyNumberFormat="1" applyFont="1" applyFill="1" applyBorder="1"/>
    <xf numFmtId="0" fontId="8" fillId="0" borderId="9" xfId="0" applyFont="1" applyFill="1" applyBorder="1"/>
    <xf numFmtId="0" fontId="8" fillId="0" borderId="9" xfId="0" applyFont="1" applyFill="1" applyBorder="1" applyAlignment="1">
      <alignment horizontal="right"/>
    </xf>
    <xf numFmtId="2" fontId="1" fillId="0" borderId="9" xfId="5" applyNumberFormat="1" applyFont="1" applyFill="1" applyBorder="1"/>
    <xf numFmtId="164" fontId="1" fillId="0" borderId="9" xfId="0" applyNumberFormat="1" applyFont="1" applyFill="1" applyBorder="1"/>
    <xf numFmtId="0" fontId="1" fillId="0" borderId="4" xfId="5" applyNumberFormat="1" applyFont="1" applyFill="1" applyBorder="1" applyAlignment="1">
      <alignment horizontal="left"/>
    </xf>
    <xf numFmtId="0" fontId="1" fillId="0" borderId="7" xfId="5" applyNumberFormat="1" applyFont="1" applyFill="1" applyBorder="1" applyAlignment="1">
      <alignment horizontal="left"/>
    </xf>
    <xf numFmtId="0" fontId="1" fillId="0" borderId="7" xfId="5" applyNumberFormat="1" applyFont="1" applyBorder="1" applyAlignment="1">
      <alignment horizontal="left"/>
    </xf>
    <xf numFmtId="1" fontId="1" fillId="0" borderId="7" xfId="5" applyNumberFormat="1" applyFont="1" applyFill="1" applyBorder="1" applyAlignment="1">
      <alignment horizontal="left"/>
    </xf>
    <xf numFmtId="0" fontId="1" fillId="0" borderId="5" xfId="5" applyNumberFormat="1" applyFont="1" applyFill="1" applyBorder="1" applyAlignment="1">
      <alignment horizontal="left"/>
    </xf>
    <xf numFmtId="1" fontId="5" fillId="0" borderId="4" xfId="6" applyNumberFormat="1" applyFont="1" applyFill="1" applyBorder="1"/>
    <xf numFmtId="1" fontId="5" fillId="0" borderId="9" xfId="6" applyNumberFormat="1" applyFont="1" applyFill="1" applyBorder="1"/>
    <xf numFmtId="1" fontId="5" fillId="0" borderId="5" xfId="6" applyNumberFormat="1" applyFont="1" applyFill="1" applyBorder="1"/>
    <xf numFmtId="164" fontId="5" fillId="0" borderId="4" xfId="6" applyNumberFormat="1" applyFont="1" applyFill="1" applyBorder="1"/>
    <xf numFmtId="164" fontId="5" fillId="0" borderId="9" xfId="6" applyNumberFormat="1" applyFont="1" applyFill="1" applyBorder="1"/>
    <xf numFmtId="164" fontId="5" fillId="0" borderId="5" xfId="6" applyNumberFormat="1" applyFont="1" applyFill="1" applyBorder="1"/>
    <xf numFmtId="165" fontId="8" fillId="0" borderId="4" xfId="0" applyNumberFormat="1" applyFont="1" applyFill="1" applyBorder="1"/>
    <xf numFmtId="165" fontId="8" fillId="0" borderId="9" xfId="0" applyNumberFormat="1" applyFont="1" applyFill="1" applyBorder="1"/>
    <xf numFmtId="165" fontId="8" fillId="0" borderId="5" xfId="0" applyNumberFormat="1" applyFont="1" applyFill="1" applyBorder="1"/>
    <xf numFmtId="165" fontId="1" fillId="0" borderId="0" xfId="0" applyNumberFormat="1" applyFont="1" applyFill="1"/>
    <xf numFmtId="165" fontId="8" fillId="0" borderId="0" xfId="0" applyNumberFormat="1" applyFont="1" applyFill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8" xfId="0" applyFill="1" applyBorder="1"/>
    <xf numFmtId="1" fontId="8" fillId="0" borderId="4" xfId="0" applyNumberFormat="1" applyFont="1" applyFill="1" applyBorder="1"/>
    <xf numFmtId="1" fontId="8" fillId="0" borderId="9" xfId="0" applyNumberFormat="1" applyFont="1" applyFill="1" applyBorder="1"/>
    <xf numFmtId="0" fontId="1" fillId="0" borderId="9" xfId="5" applyNumberFormat="1" applyFont="1" applyFill="1" applyBorder="1" applyAlignment="1">
      <alignment horizontal="left"/>
    </xf>
    <xf numFmtId="0" fontId="5" fillId="0" borderId="9" xfId="6" applyFont="1" applyFill="1" applyBorder="1"/>
    <xf numFmtId="0" fontId="5" fillId="0" borderId="9" xfId="6" applyFont="1" applyFill="1" applyBorder="1" applyAlignment="1">
      <alignment vertical="center"/>
    </xf>
    <xf numFmtId="0" fontId="1" fillId="0" borderId="9" xfId="5" applyNumberFormat="1" applyFont="1" applyBorder="1" applyAlignment="1">
      <alignment horizontal="left"/>
    </xf>
    <xf numFmtId="0" fontId="5" fillId="0" borderId="9" xfId="6" applyFont="1" applyBorder="1" applyAlignment="1">
      <alignment vertical="center"/>
    </xf>
    <xf numFmtId="1" fontId="1" fillId="0" borderId="9" xfId="5" applyNumberFormat="1" applyFont="1" applyFill="1" applyBorder="1" applyAlignment="1">
      <alignment horizontal="left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 wrapText="1"/>
    </xf>
    <xf numFmtId="0" fontId="0" fillId="0" borderId="15" xfId="0" applyFill="1" applyBorder="1"/>
    <xf numFmtId="0" fontId="11" fillId="5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1" fontId="0" fillId="3" borderId="0" xfId="0" applyNumberFormat="1" applyFont="1" applyFill="1"/>
    <xf numFmtId="1" fontId="0" fillId="3" borderId="5" xfId="0" applyNumberFormat="1" applyFont="1" applyFill="1" applyBorder="1"/>
    <xf numFmtId="0" fontId="8" fillId="0" borderId="8" xfId="0" applyFont="1" applyFill="1" applyBorder="1"/>
    <xf numFmtId="0" fontId="8" fillId="0" borderId="15" xfId="0" applyFont="1" applyFill="1" applyBorder="1" applyAlignment="1">
      <alignment horizontal="right"/>
    </xf>
    <xf numFmtId="1" fontId="8" fillId="0" borderId="5" xfId="0" applyNumberFormat="1" applyFont="1" applyFill="1" applyBorder="1"/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4" fontId="1" fillId="4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" fontId="8" fillId="4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5" borderId="4" xfId="0" applyFont="1" applyFill="1" applyBorder="1" applyAlignment="1">
      <alignment horizontal="center" vertical="center"/>
    </xf>
  </cellXfs>
  <cellStyles count="12">
    <cellStyle name="Kolumna" xfId="7"/>
    <cellStyle name="Normalny" xfId="0" builtinId="0"/>
    <cellStyle name="Normalny 10" xfId="11"/>
    <cellStyle name="Normalny 2" xfId="1"/>
    <cellStyle name="Normalny 2 2" xfId="5"/>
    <cellStyle name="Normalny 3" xfId="2"/>
    <cellStyle name="Normalny 4" xfId="3"/>
    <cellStyle name="Normalny 5" xfId="4"/>
    <cellStyle name="Normalny 6" xfId="6"/>
    <cellStyle name="Normalny 7" xfId="8"/>
    <cellStyle name="Normalny 8" xfId="9"/>
    <cellStyle name="Normalny 9" xfId="10"/>
  </cellStyles>
  <dxfs count="0"/>
  <tableStyles count="0" defaultTableStyle="TableStyleMedium9" defaultPivotStyle="PivotStyleLight16"/>
  <colors>
    <mruColors>
      <color rgb="FF99D7DB"/>
      <color rgb="FFF8C67C"/>
      <color rgb="FFFAA87A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2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M170" sqref="AM170"/>
    </sheetView>
  </sheetViews>
  <sheetFormatPr defaultColWidth="9.109375" defaultRowHeight="13.2"/>
  <cols>
    <col min="1" max="1" width="18.6640625" style="5" customWidth="1"/>
    <col min="2" max="2" width="26" style="5" customWidth="1"/>
    <col min="3" max="4" width="19.5546875" style="5" customWidth="1"/>
    <col min="5" max="5" width="14.6640625" style="6" customWidth="1"/>
    <col min="6" max="6" width="9.6640625" style="5" customWidth="1"/>
    <col min="7" max="7" width="14.6640625" style="6" customWidth="1"/>
    <col min="8" max="8" width="9.6640625" style="5" customWidth="1"/>
    <col min="9" max="9" width="14.6640625" style="6" customWidth="1"/>
    <col min="10" max="10" width="9.6640625" style="5" customWidth="1"/>
    <col min="11" max="11" width="14.6640625" style="6" customWidth="1"/>
    <col min="12" max="12" width="9.6640625" style="5" customWidth="1"/>
    <col min="13" max="13" width="14.6640625" style="7" customWidth="1"/>
    <col min="14" max="14" width="9.6640625" style="5" customWidth="1"/>
    <col min="15" max="15" width="14.6640625" style="6" customWidth="1"/>
    <col min="16" max="16" width="9.6640625" style="5" customWidth="1"/>
    <col min="17" max="17" width="14.6640625" style="6" customWidth="1"/>
    <col min="18" max="18" width="9.6640625" style="5" customWidth="1"/>
    <col min="19" max="19" width="14.6640625" style="8" customWidth="1"/>
    <col min="20" max="20" width="9.6640625" style="5" customWidth="1"/>
    <col min="21" max="21" width="14.6640625" style="6" customWidth="1"/>
    <col min="22" max="22" width="9.6640625" style="5" customWidth="1"/>
    <col min="23" max="23" width="14.6640625" style="9" customWidth="1"/>
    <col min="24" max="24" width="9.6640625" style="8" customWidth="1"/>
    <col min="25" max="25" width="14.5546875" style="29" customWidth="1"/>
    <col min="26" max="26" width="9.6640625" style="33" customWidth="1"/>
    <col min="27" max="27" width="14.5546875" style="55" customWidth="1"/>
    <col min="28" max="28" width="9.6640625" style="33" customWidth="1"/>
    <col min="29" max="29" width="14.5546875" style="55" customWidth="1"/>
    <col min="30" max="30" width="9.6640625" style="33" customWidth="1"/>
    <col min="31" max="31" width="14.5546875" style="33" customWidth="1"/>
    <col min="32" max="32" width="9.6640625" style="33" customWidth="1"/>
    <col min="33" max="33" width="14.5546875" style="29" customWidth="1"/>
    <col min="34" max="34" width="9.6640625" style="33" customWidth="1"/>
    <col min="35" max="35" width="14.5546875" style="29" customWidth="1"/>
    <col min="36" max="38" width="9.6640625" style="33" customWidth="1"/>
    <col min="39" max="39" width="17.44140625" style="90" customWidth="1"/>
    <col min="40" max="40" width="17.44140625" style="30" customWidth="1"/>
    <col min="41" max="16384" width="9.109375" style="5"/>
  </cols>
  <sheetData>
    <row r="1" spans="1:40" s="26" customFormat="1" ht="128.25" customHeight="1">
      <c r="A1" s="122" t="s">
        <v>181</v>
      </c>
      <c r="B1" s="122" t="s">
        <v>0</v>
      </c>
      <c r="C1" s="122" t="s">
        <v>182</v>
      </c>
      <c r="D1" s="122" t="s">
        <v>183</v>
      </c>
      <c r="E1" s="121" t="s">
        <v>210</v>
      </c>
      <c r="F1" s="122"/>
      <c r="G1" s="121" t="s">
        <v>211</v>
      </c>
      <c r="H1" s="122"/>
      <c r="I1" s="121" t="s">
        <v>224</v>
      </c>
      <c r="J1" s="122"/>
      <c r="K1" s="121" t="s">
        <v>212</v>
      </c>
      <c r="L1" s="122"/>
      <c r="M1" s="121" t="s">
        <v>213</v>
      </c>
      <c r="N1" s="122"/>
      <c r="O1" s="122" t="s">
        <v>225</v>
      </c>
      <c r="P1" s="122"/>
      <c r="Q1" s="122" t="s">
        <v>214</v>
      </c>
      <c r="R1" s="122"/>
      <c r="S1" s="122" t="s">
        <v>215</v>
      </c>
      <c r="T1" s="122"/>
      <c r="U1" s="122" t="s">
        <v>226</v>
      </c>
      <c r="V1" s="122"/>
      <c r="W1" s="120" t="s">
        <v>227</v>
      </c>
      <c r="X1" s="120"/>
      <c r="Y1" s="123" t="s">
        <v>216</v>
      </c>
      <c r="Z1" s="124"/>
      <c r="AA1" s="125" t="s">
        <v>217</v>
      </c>
      <c r="AB1" s="126"/>
      <c r="AC1" s="125" t="s">
        <v>218</v>
      </c>
      <c r="AD1" s="126"/>
      <c r="AE1" s="125" t="s">
        <v>219</v>
      </c>
      <c r="AF1" s="126"/>
      <c r="AG1" s="125" t="s">
        <v>220</v>
      </c>
      <c r="AH1" s="126"/>
      <c r="AI1" s="125" t="s">
        <v>221</v>
      </c>
      <c r="AJ1" s="126"/>
      <c r="AK1" s="125" t="s">
        <v>228</v>
      </c>
      <c r="AL1" s="126"/>
      <c r="AM1" s="118" t="s">
        <v>222</v>
      </c>
      <c r="AN1" s="119" t="s">
        <v>223</v>
      </c>
    </row>
    <row r="2" spans="1:40" s="4" customFormat="1" ht="25.5" customHeight="1">
      <c r="A2" s="122"/>
      <c r="B2" s="122"/>
      <c r="C2" s="122"/>
      <c r="D2" s="127"/>
      <c r="E2" s="105" t="s">
        <v>3</v>
      </c>
      <c r="F2" s="106" t="s">
        <v>1</v>
      </c>
      <c r="G2" s="105" t="s">
        <v>3</v>
      </c>
      <c r="H2" s="106" t="s">
        <v>1</v>
      </c>
      <c r="I2" s="105" t="s">
        <v>4</v>
      </c>
      <c r="J2" s="106" t="s">
        <v>1</v>
      </c>
      <c r="K2" s="105" t="s">
        <v>3</v>
      </c>
      <c r="L2" s="106" t="s">
        <v>1</v>
      </c>
      <c r="M2" s="107" t="s">
        <v>3</v>
      </c>
      <c r="N2" s="106" t="s">
        <v>1</v>
      </c>
      <c r="O2" s="108" t="s">
        <v>206</v>
      </c>
      <c r="P2" s="106" t="s">
        <v>1</v>
      </c>
      <c r="Q2" s="105" t="s">
        <v>4</v>
      </c>
      <c r="R2" s="106" t="s">
        <v>1</v>
      </c>
      <c r="S2" s="108" t="s">
        <v>2</v>
      </c>
      <c r="T2" s="106" t="s">
        <v>1</v>
      </c>
      <c r="U2" s="105" t="s">
        <v>3</v>
      </c>
      <c r="V2" s="106" t="s">
        <v>1</v>
      </c>
      <c r="W2" s="105" t="s">
        <v>4</v>
      </c>
      <c r="X2" s="106" t="s">
        <v>1</v>
      </c>
      <c r="Y2" s="107" t="s">
        <v>3</v>
      </c>
      <c r="Z2" s="106" t="s">
        <v>1</v>
      </c>
      <c r="AA2" s="109" t="s">
        <v>4</v>
      </c>
      <c r="AB2" s="106" t="s">
        <v>1</v>
      </c>
      <c r="AC2" s="109" t="s">
        <v>2</v>
      </c>
      <c r="AD2" s="106" t="s">
        <v>1</v>
      </c>
      <c r="AE2" s="106" t="s">
        <v>4</v>
      </c>
      <c r="AF2" s="106" t="s">
        <v>1</v>
      </c>
      <c r="AG2" s="107" t="s">
        <v>3</v>
      </c>
      <c r="AH2" s="106" t="s">
        <v>1</v>
      </c>
      <c r="AI2" s="107" t="s">
        <v>4</v>
      </c>
      <c r="AJ2" s="106" t="s">
        <v>1</v>
      </c>
      <c r="AK2" s="112" t="s">
        <v>231</v>
      </c>
      <c r="AL2" s="112" t="s">
        <v>1</v>
      </c>
      <c r="AM2" s="118"/>
      <c r="AN2" s="119"/>
    </row>
    <row r="3" spans="1:40">
      <c r="A3" s="75">
        <v>1201011</v>
      </c>
      <c r="B3" s="43" t="s">
        <v>5</v>
      </c>
      <c r="C3" s="54" t="s">
        <v>184</v>
      </c>
      <c r="D3" s="54" t="s">
        <v>185</v>
      </c>
      <c r="E3" s="44">
        <v>3026.3102401438587</v>
      </c>
      <c r="F3" s="45">
        <v>18</v>
      </c>
      <c r="G3" s="44">
        <v>863.56904363561875</v>
      </c>
      <c r="H3" s="113">
        <v>75</v>
      </c>
      <c r="I3" s="10">
        <v>26.711064730890193</v>
      </c>
      <c r="J3" s="12">
        <v>118</v>
      </c>
      <c r="K3" s="44">
        <v>6.7009475114840455E-2</v>
      </c>
      <c r="L3" s="45">
        <v>59</v>
      </c>
      <c r="M3" s="44">
        <v>277.20584107256673</v>
      </c>
      <c r="N3" s="47">
        <v>77</v>
      </c>
      <c r="O3" s="48">
        <v>228.88915318744051</v>
      </c>
      <c r="P3" s="45">
        <v>19</v>
      </c>
      <c r="Q3" s="49">
        <v>71.327557755775572</v>
      </c>
      <c r="R3" s="46">
        <v>3</v>
      </c>
      <c r="S3" s="3">
        <v>-5.3349961892884359</v>
      </c>
      <c r="T3" s="45">
        <v>164</v>
      </c>
      <c r="U3" s="50">
        <v>163.40449317536201</v>
      </c>
      <c r="V3" s="51">
        <v>19</v>
      </c>
      <c r="W3" s="1">
        <v>0.30734447797869413</v>
      </c>
      <c r="X3" s="52">
        <v>133</v>
      </c>
      <c r="Y3" s="1">
        <v>13.615879927942908</v>
      </c>
      <c r="Z3" s="52">
        <v>129</v>
      </c>
      <c r="AA3" s="83">
        <v>92.44</v>
      </c>
      <c r="AB3" s="52">
        <v>6</v>
      </c>
      <c r="AC3" s="83">
        <v>-3.6374974017875701</v>
      </c>
      <c r="AD3" s="52">
        <v>122</v>
      </c>
      <c r="AE3" s="83">
        <v>62.671576832942755</v>
      </c>
      <c r="AF3" s="52">
        <v>16</v>
      </c>
      <c r="AG3" s="1">
        <v>9958.9430841452613</v>
      </c>
      <c r="AH3" s="52">
        <v>57</v>
      </c>
      <c r="AI3" s="1">
        <v>0.45030313317137849</v>
      </c>
      <c r="AJ3" s="52">
        <v>105</v>
      </c>
      <c r="AK3" s="83">
        <v>9.0417792558719601</v>
      </c>
      <c r="AL3" s="52">
        <v>8</v>
      </c>
      <c r="AM3" s="86">
        <v>2.6634830929177173</v>
      </c>
      <c r="AN3" s="97">
        <v>21</v>
      </c>
    </row>
    <row r="4" spans="1:40">
      <c r="A4" s="76">
        <v>1201022</v>
      </c>
      <c r="B4" s="16" t="s">
        <v>6</v>
      </c>
      <c r="C4" s="39" t="s">
        <v>184</v>
      </c>
      <c r="D4" s="39" t="s">
        <v>186</v>
      </c>
      <c r="E4" s="58">
        <v>1925.8870208822034</v>
      </c>
      <c r="F4" s="59">
        <v>81</v>
      </c>
      <c r="G4" s="58">
        <v>749.7321438296616</v>
      </c>
      <c r="H4" s="113">
        <v>93</v>
      </c>
      <c r="I4" s="60">
        <v>27.544142735269077</v>
      </c>
      <c r="J4" s="61">
        <v>123</v>
      </c>
      <c r="K4" s="58">
        <v>5.2687508158144554E-2</v>
      </c>
      <c r="L4" s="59">
        <v>14</v>
      </c>
      <c r="M4" s="58">
        <v>130.06429733764213</v>
      </c>
      <c r="N4" s="62">
        <v>132</v>
      </c>
      <c r="O4" s="63">
        <v>151.52994791666666</v>
      </c>
      <c r="P4" s="59">
        <v>93</v>
      </c>
      <c r="Q4" s="64">
        <v>60.006226650062267</v>
      </c>
      <c r="R4" s="65">
        <v>118</v>
      </c>
      <c r="S4" s="66">
        <v>1.4615609470914939</v>
      </c>
      <c r="T4" s="59">
        <v>53</v>
      </c>
      <c r="U4" s="57">
        <v>80.551495664035855</v>
      </c>
      <c r="V4" s="67">
        <v>138</v>
      </c>
      <c r="W4" s="68">
        <v>0.11742206315566292</v>
      </c>
      <c r="X4" s="69">
        <v>167</v>
      </c>
      <c r="Y4" s="68">
        <v>14.628943778622236</v>
      </c>
      <c r="Z4" s="69">
        <v>125</v>
      </c>
      <c r="AA4" s="84">
        <v>74.59</v>
      </c>
      <c r="AB4" s="69">
        <v>27</v>
      </c>
      <c r="AC4" s="84">
        <v>0.1948747929455325</v>
      </c>
      <c r="AD4" s="69">
        <v>50</v>
      </c>
      <c r="AE4" s="84">
        <v>100</v>
      </c>
      <c r="AF4" s="69">
        <v>1</v>
      </c>
      <c r="AG4" s="68">
        <v>9487.403164344063</v>
      </c>
      <c r="AH4" s="69">
        <v>83</v>
      </c>
      <c r="AI4" s="68">
        <v>0.33217614373352655</v>
      </c>
      <c r="AJ4" s="69">
        <v>143</v>
      </c>
      <c r="AK4" s="84">
        <v>4.5795576342200137</v>
      </c>
      <c r="AL4" s="69">
        <v>61</v>
      </c>
      <c r="AM4" s="87">
        <v>2.2958728158869492</v>
      </c>
      <c r="AN4" s="98">
        <v>67</v>
      </c>
    </row>
    <row r="5" spans="1:40">
      <c r="A5" s="76">
        <v>1201032</v>
      </c>
      <c r="B5" s="16" t="s">
        <v>7</v>
      </c>
      <c r="C5" s="39" t="s">
        <v>184</v>
      </c>
      <c r="D5" s="39" t="s">
        <v>186</v>
      </c>
      <c r="E5" s="58">
        <v>1898.2693458758392</v>
      </c>
      <c r="F5" s="59">
        <v>84</v>
      </c>
      <c r="G5" s="58">
        <v>1926.5478448761985</v>
      </c>
      <c r="H5" s="113">
        <v>6</v>
      </c>
      <c r="I5" s="60">
        <v>38.88463322079788</v>
      </c>
      <c r="J5" s="61">
        <v>156</v>
      </c>
      <c r="K5" s="58">
        <v>7.2920987579572563E-2</v>
      </c>
      <c r="L5" s="59">
        <v>86</v>
      </c>
      <c r="M5" s="58">
        <v>1375.5579263854002</v>
      </c>
      <c r="N5" s="62">
        <v>5</v>
      </c>
      <c r="O5" s="63">
        <v>120.81736909323116</v>
      </c>
      <c r="P5" s="59">
        <v>151</v>
      </c>
      <c r="Q5" s="64">
        <v>58.962406015037594</v>
      </c>
      <c r="R5" s="65">
        <v>132</v>
      </c>
      <c r="S5" s="66">
        <v>2.625077208153181</v>
      </c>
      <c r="T5" s="59">
        <v>36</v>
      </c>
      <c r="U5" s="57">
        <v>96.975262507720828</v>
      </c>
      <c r="V5" s="67">
        <v>100</v>
      </c>
      <c r="W5" s="68">
        <v>0.53391573930007663</v>
      </c>
      <c r="X5" s="69">
        <v>89</v>
      </c>
      <c r="Y5" s="68">
        <v>112.33306670784434</v>
      </c>
      <c r="Z5" s="69">
        <v>40</v>
      </c>
      <c r="AA5" s="84">
        <v>0</v>
      </c>
      <c r="AB5" s="69">
        <v>172</v>
      </c>
      <c r="AC5" s="84">
        <v>-4.6324891908585544</v>
      </c>
      <c r="AD5" s="69">
        <v>142</v>
      </c>
      <c r="AE5" s="84">
        <v>100</v>
      </c>
      <c r="AF5" s="69">
        <v>1</v>
      </c>
      <c r="AG5" s="68">
        <v>11293.439343065696</v>
      </c>
      <c r="AH5" s="69">
        <v>16</v>
      </c>
      <c r="AI5" s="68">
        <v>0.43723807507404477</v>
      </c>
      <c r="AJ5" s="69">
        <v>110</v>
      </c>
      <c r="AK5" s="84">
        <v>1.8529956763434219</v>
      </c>
      <c r="AL5" s="69">
        <v>156</v>
      </c>
      <c r="AM5" s="87">
        <v>2.2304472835513667</v>
      </c>
      <c r="AN5" s="98">
        <v>82</v>
      </c>
    </row>
    <row r="6" spans="1:40">
      <c r="A6" s="76">
        <v>1201042</v>
      </c>
      <c r="B6" s="16" t="s">
        <v>8</v>
      </c>
      <c r="C6" s="39" t="s">
        <v>184</v>
      </c>
      <c r="D6" s="39" t="s">
        <v>186</v>
      </c>
      <c r="E6" s="58">
        <v>1427.224766573017</v>
      </c>
      <c r="F6" s="59">
        <v>144</v>
      </c>
      <c r="G6" s="58">
        <v>994.89151832147786</v>
      </c>
      <c r="H6" s="113">
        <v>56</v>
      </c>
      <c r="I6" s="60">
        <v>26.489058178239315</v>
      </c>
      <c r="J6" s="61">
        <v>116</v>
      </c>
      <c r="K6" s="58">
        <v>8.1866474212983723E-2</v>
      </c>
      <c r="L6" s="59">
        <v>125</v>
      </c>
      <c r="M6" s="58">
        <v>343.88917687847453</v>
      </c>
      <c r="N6" s="62">
        <v>56</v>
      </c>
      <c r="O6" s="63">
        <v>135.88850174216026</v>
      </c>
      <c r="P6" s="59">
        <v>126</v>
      </c>
      <c r="Q6" s="64">
        <v>60.444444444444443</v>
      </c>
      <c r="R6" s="65">
        <v>104</v>
      </c>
      <c r="S6" s="66">
        <v>-2.8839221341023791</v>
      </c>
      <c r="T6" s="59">
        <v>141</v>
      </c>
      <c r="U6" s="57">
        <v>139.32948810382121</v>
      </c>
      <c r="V6" s="67">
        <v>38</v>
      </c>
      <c r="W6" s="68">
        <v>0.29170973217358598</v>
      </c>
      <c r="X6" s="69">
        <v>141</v>
      </c>
      <c r="Y6" s="68">
        <v>3.3276622206200432</v>
      </c>
      <c r="Z6" s="69">
        <v>157</v>
      </c>
      <c r="AA6" s="84">
        <v>22.3</v>
      </c>
      <c r="AB6" s="69">
        <v>148</v>
      </c>
      <c r="AC6" s="84">
        <v>2.7036770007209805</v>
      </c>
      <c r="AD6" s="69">
        <v>16</v>
      </c>
      <c r="AE6" s="84">
        <v>100</v>
      </c>
      <c r="AF6" s="69">
        <v>1</v>
      </c>
      <c r="AG6" s="68">
        <v>9324.6027158555717</v>
      </c>
      <c r="AH6" s="69">
        <v>92</v>
      </c>
      <c r="AI6" s="68">
        <v>1.0226612270534987</v>
      </c>
      <c r="AJ6" s="69">
        <v>8</v>
      </c>
      <c r="AK6" s="84">
        <v>3.4246575342465753</v>
      </c>
      <c r="AL6" s="69">
        <v>103</v>
      </c>
      <c r="AM6" s="87">
        <v>2.2769595217847023</v>
      </c>
      <c r="AN6" s="98">
        <v>72</v>
      </c>
    </row>
    <row r="7" spans="1:40">
      <c r="A7" s="76">
        <v>1201052</v>
      </c>
      <c r="B7" s="16" t="s">
        <v>9</v>
      </c>
      <c r="C7" s="39" t="s">
        <v>184</v>
      </c>
      <c r="D7" s="39" t="s">
        <v>186</v>
      </c>
      <c r="E7" s="58">
        <v>2108.6660353686225</v>
      </c>
      <c r="F7" s="59">
        <v>68</v>
      </c>
      <c r="G7" s="58">
        <v>511.49016210618555</v>
      </c>
      <c r="H7" s="113">
        <v>148</v>
      </c>
      <c r="I7" s="60">
        <v>47.19733629395396</v>
      </c>
      <c r="J7" s="61">
        <v>170</v>
      </c>
      <c r="K7" s="58">
        <v>5.8301836686508075E-2</v>
      </c>
      <c r="L7" s="59">
        <v>25</v>
      </c>
      <c r="M7" s="58">
        <v>64.69084040307483</v>
      </c>
      <c r="N7" s="62">
        <v>168</v>
      </c>
      <c r="O7" s="63">
        <v>147.0703125</v>
      </c>
      <c r="P7" s="59">
        <v>103</v>
      </c>
      <c r="Q7" s="64">
        <v>55.71463414634146</v>
      </c>
      <c r="R7" s="65">
        <v>161</v>
      </c>
      <c r="S7" s="66">
        <v>2.4732069249793898</v>
      </c>
      <c r="T7" s="59">
        <v>37</v>
      </c>
      <c r="U7" s="57">
        <v>100.22710634789777</v>
      </c>
      <c r="V7" s="67">
        <v>90</v>
      </c>
      <c r="W7" s="68">
        <v>0.39714517715633052</v>
      </c>
      <c r="X7" s="69">
        <v>114</v>
      </c>
      <c r="Y7" s="68">
        <v>3.9583276410316812</v>
      </c>
      <c r="Z7" s="69">
        <v>153</v>
      </c>
      <c r="AA7" s="84">
        <v>28.51</v>
      </c>
      <c r="AB7" s="69">
        <v>136</v>
      </c>
      <c r="AC7" s="84">
        <v>2.8265221999764458</v>
      </c>
      <c r="AD7" s="69">
        <v>13</v>
      </c>
      <c r="AE7" s="84">
        <v>100</v>
      </c>
      <c r="AF7" s="69">
        <v>1</v>
      </c>
      <c r="AG7" s="68">
        <v>10397.28184920198</v>
      </c>
      <c r="AH7" s="69">
        <v>47</v>
      </c>
      <c r="AI7" s="68">
        <v>0.52431603975275265</v>
      </c>
      <c r="AJ7" s="69">
        <v>86</v>
      </c>
      <c r="AK7" s="84">
        <v>5.4175008832881879</v>
      </c>
      <c r="AL7" s="69">
        <v>35</v>
      </c>
      <c r="AM7" s="87">
        <v>2.1589853960164742</v>
      </c>
      <c r="AN7" s="97">
        <v>106</v>
      </c>
    </row>
    <row r="8" spans="1:40">
      <c r="A8" s="76">
        <v>1201063</v>
      </c>
      <c r="B8" s="16" t="s">
        <v>10</v>
      </c>
      <c r="C8" s="39" t="s">
        <v>184</v>
      </c>
      <c r="D8" s="39" t="s">
        <v>187</v>
      </c>
      <c r="E8" s="58">
        <v>1852.8210052687041</v>
      </c>
      <c r="F8" s="59">
        <v>88</v>
      </c>
      <c r="G8" s="58">
        <v>814.94249642898967</v>
      </c>
      <c r="H8" s="113">
        <v>82</v>
      </c>
      <c r="I8" s="60">
        <v>26.984945111584686</v>
      </c>
      <c r="J8" s="61">
        <v>120</v>
      </c>
      <c r="K8" s="58">
        <v>6.9264333540534087E-2</v>
      </c>
      <c r="L8" s="59">
        <v>73</v>
      </c>
      <c r="M8" s="58">
        <v>278.78950474183347</v>
      </c>
      <c r="N8" s="62">
        <v>75</v>
      </c>
      <c r="O8" s="63">
        <v>144.79057286197644</v>
      </c>
      <c r="P8" s="59">
        <v>108</v>
      </c>
      <c r="Q8" s="64">
        <v>61.520833333333336</v>
      </c>
      <c r="R8" s="65">
        <v>84</v>
      </c>
      <c r="S8" s="66">
        <v>2.2322985699337283</v>
      </c>
      <c r="T8" s="59">
        <v>43</v>
      </c>
      <c r="U8" s="57">
        <v>113.50189675619113</v>
      </c>
      <c r="V8" s="67">
        <v>66</v>
      </c>
      <c r="W8" s="68">
        <v>0.52336422279709482</v>
      </c>
      <c r="X8" s="69">
        <v>96</v>
      </c>
      <c r="Y8" s="68">
        <v>108.16196232996163</v>
      </c>
      <c r="Z8" s="69">
        <v>43</v>
      </c>
      <c r="AA8" s="84">
        <v>23.73</v>
      </c>
      <c r="AB8" s="69">
        <v>146</v>
      </c>
      <c r="AC8" s="84">
        <v>1.2556679455877222</v>
      </c>
      <c r="AD8" s="69">
        <v>30</v>
      </c>
      <c r="AE8" s="84">
        <v>100</v>
      </c>
      <c r="AF8" s="69">
        <v>1</v>
      </c>
      <c r="AG8" s="68">
        <v>8415.3060066707112</v>
      </c>
      <c r="AH8" s="69">
        <v>149</v>
      </c>
      <c r="AI8" s="68">
        <v>0.32751071523173492</v>
      </c>
      <c r="AJ8" s="69">
        <v>146</v>
      </c>
      <c r="AK8" s="84">
        <v>4.8831531217300315</v>
      </c>
      <c r="AL8" s="69">
        <v>54</v>
      </c>
      <c r="AM8" s="87">
        <v>2.1922382307128303</v>
      </c>
      <c r="AN8" s="98">
        <v>94</v>
      </c>
    </row>
    <row r="9" spans="1:40">
      <c r="A9" s="76">
        <v>1201072</v>
      </c>
      <c r="B9" s="16" t="s">
        <v>11</v>
      </c>
      <c r="C9" s="39" t="s">
        <v>184</v>
      </c>
      <c r="D9" s="39" t="s">
        <v>186</v>
      </c>
      <c r="E9" s="58">
        <v>1918.0091081471012</v>
      </c>
      <c r="F9" s="59">
        <v>82</v>
      </c>
      <c r="G9" s="58">
        <v>932.4036342490358</v>
      </c>
      <c r="H9" s="113">
        <v>64</v>
      </c>
      <c r="I9" s="60">
        <v>32.545239433599242</v>
      </c>
      <c r="J9" s="61">
        <v>143</v>
      </c>
      <c r="K9" s="58">
        <v>6.2618361964031824E-2</v>
      </c>
      <c r="L9" s="59">
        <v>39</v>
      </c>
      <c r="M9" s="58">
        <v>244.55835291346466</v>
      </c>
      <c r="N9" s="62">
        <v>88</v>
      </c>
      <c r="O9" s="63">
        <v>128.24448785933575</v>
      </c>
      <c r="P9" s="59">
        <v>142</v>
      </c>
      <c r="Q9" s="64">
        <v>60.103813559322035</v>
      </c>
      <c r="R9" s="65">
        <v>110</v>
      </c>
      <c r="S9" s="66">
        <v>1.9362788241506776</v>
      </c>
      <c r="T9" s="59">
        <v>48</v>
      </c>
      <c r="U9" s="57">
        <v>107.75145220911811</v>
      </c>
      <c r="V9" s="67">
        <v>79</v>
      </c>
      <c r="W9" s="68">
        <v>0.51646332319738453</v>
      </c>
      <c r="X9" s="69">
        <v>99</v>
      </c>
      <c r="Y9" s="68">
        <v>1.7860587924661151</v>
      </c>
      <c r="Z9" s="69">
        <v>168</v>
      </c>
      <c r="AA9" s="84">
        <v>70.7</v>
      </c>
      <c r="AB9" s="69">
        <v>36</v>
      </c>
      <c r="AC9" s="84">
        <v>-0.52807604295018484</v>
      </c>
      <c r="AD9" s="69">
        <v>65</v>
      </c>
      <c r="AE9" s="84">
        <v>100</v>
      </c>
      <c r="AF9" s="69">
        <v>1</v>
      </c>
      <c r="AG9" s="68">
        <v>11422.416031128403</v>
      </c>
      <c r="AH9" s="69">
        <v>13</v>
      </c>
      <c r="AI9" s="68">
        <v>0.59748355697094158</v>
      </c>
      <c r="AJ9" s="69">
        <v>60</v>
      </c>
      <c r="AK9" s="84">
        <v>5.8968491462770647</v>
      </c>
      <c r="AL9" s="69">
        <v>28</v>
      </c>
      <c r="AM9" s="87">
        <v>2.4655373676997887</v>
      </c>
      <c r="AN9" s="98">
        <v>45</v>
      </c>
    </row>
    <row r="10" spans="1:40">
      <c r="A10" s="76">
        <v>1201082</v>
      </c>
      <c r="B10" s="16" t="s">
        <v>12</v>
      </c>
      <c r="C10" s="39" t="s">
        <v>184</v>
      </c>
      <c r="D10" s="39" t="s">
        <v>186</v>
      </c>
      <c r="E10" s="58">
        <v>1985.2927341201589</v>
      </c>
      <c r="F10" s="59">
        <v>74</v>
      </c>
      <c r="G10" s="58">
        <v>872.31799715319391</v>
      </c>
      <c r="H10" s="113">
        <v>73</v>
      </c>
      <c r="I10" s="60">
        <v>19.060658049210197</v>
      </c>
      <c r="J10" s="61">
        <v>88</v>
      </c>
      <c r="K10" s="58">
        <v>6.9108721584021746E-2</v>
      </c>
      <c r="L10" s="59">
        <v>71</v>
      </c>
      <c r="M10" s="58">
        <v>547.36359527904631</v>
      </c>
      <c r="N10" s="62">
        <v>25</v>
      </c>
      <c r="O10" s="63">
        <v>159.89553105049333</v>
      </c>
      <c r="P10" s="59">
        <v>77</v>
      </c>
      <c r="Q10" s="64">
        <v>67.141414141414145</v>
      </c>
      <c r="R10" s="65">
        <v>21</v>
      </c>
      <c r="S10" s="66">
        <v>3.2045575930211858</v>
      </c>
      <c r="T10" s="59">
        <v>29</v>
      </c>
      <c r="U10" s="57">
        <v>96.748219690226094</v>
      </c>
      <c r="V10" s="67">
        <v>101</v>
      </c>
      <c r="W10" s="68">
        <v>0.14028351850122758</v>
      </c>
      <c r="X10" s="69">
        <v>164</v>
      </c>
      <c r="Y10" s="68">
        <v>133.26022965996083</v>
      </c>
      <c r="Z10" s="69">
        <v>35</v>
      </c>
      <c r="AA10" s="84">
        <v>33.94</v>
      </c>
      <c r="AB10" s="69">
        <v>116</v>
      </c>
      <c r="AC10" s="84">
        <v>-1.424247819120527</v>
      </c>
      <c r="AD10" s="69">
        <v>76</v>
      </c>
      <c r="AE10" s="84">
        <v>100</v>
      </c>
      <c r="AF10" s="69">
        <v>1</v>
      </c>
      <c r="AG10" s="68">
        <v>11582.107073359073</v>
      </c>
      <c r="AH10" s="69">
        <v>12</v>
      </c>
      <c r="AI10" s="68">
        <v>0.81486608134953942</v>
      </c>
      <c r="AJ10" s="69">
        <v>20</v>
      </c>
      <c r="AK10" s="84">
        <v>5.696991276482108</v>
      </c>
      <c r="AL10" s="69">
        <v>30</v>
      </c>
      <c r="AM10" s="87">
        <v>2.6031710715559009</v>
      </c>
      <c r="AN10" s="98">
        <v>26</v>
      </c>
    </row>
    <row r="11" spans="1:40">
      <c r="A11" s="76">
        <v>1201092</v>
      </c>
      <c r="B11" s="16" t="s">
        <v>13</v>
      </c>
      <c r="C11" s="39" t="s">
        <v>184</v>
      </c>
      <c r="D11" s="39" t="s">
        <v>186</v>
      </c>
      <c r="E11" s="58">
        <v>1411.6880391920411</v>
      </c>
      <c r="F11" s="59">
        <v>148</v>
      </c>
      <c r="G11" s="58">
        <v>705.11930419053363</v>
      </c>
      <c r="H11" s="113">
        <v>101</v>
      </c>
      <c r="I11" s="60">
        <v>25.01536941249271</v>
      </c>
      <c r="J11" s="61">
        <v>110</v>
      </c>
      <c r="K11" s="58">
        <v>7.5755457525202421E-2</v>
      </c>
      <c r="L11" s="59">
        <v>98</v>
      </c>
      <c r="M11" s="58">
        <v>413.35038589086531</v>
      </c>
      <c r="N11" s="62">
        <v>45</v>
      </c>
      <c r="O11" s="63">
        <v>147.34950584007186</v>
      </c>
      <c r="P11" s="59">
        <v>100</v>
      </c>
      <c r="Q11" s="64">
        <v>59.780821917808218</v>
      </c>
      <c r="R11" s="65">
        <v>123</v>
      </c>
      <c r="S11" s="66">
        <v>-0.54337982249592465</v>
      </c>
      <c r="T11" s="59">
        <v>88</v>
      </c>
      <c r="U11" s="57">
        <v>121.61407534866873</v>
      </c>
      <c r="V11" s="67">
        <v>55</v>
      </c>
      <c r="W11" s="68">
        <v>0.56373117425260011</v>
      </c>
      <c r="X11" s="69">
        <v>80</v>
      </c>
      <c r="Y11" s="68">
        <v>214.04448831733384</v>
      </c>
      <c r="Z11" s="69">
        <v>19</v>
      </c>
      <c r="AA11" s="84">
        <v>60.53</v>
      </c>
      <c r="AB11" s="69">
        <v>54</v>
      </c>
      <c r="AC11" s="84">
        <v>4.3470385799673972</v>
      </c>
      <c r="AD11" s="69">
        <v>3</v>
      </c>
      <c r="AE11" s="84">
        <v>100</v>
      </c>
      <c r="AF11" s="69">
        <v>9</v>
      </c>
      <c r="AG11" s="68">
        <v>14209.314627092843</v>
      </c>
      <c r="AH11" s="69">
        <v>4</v>
      </c>
      <c r="AI11" s="68">
        <v>0.34367650989560178</v>
      </c>
      <c r="AJ11" s="69">
        <v>140</v>
      </c>
      <c r="AK11" s="84">
        <v>4.8904184024633217</v>
      </c>
      <c r="AL11" s="69">
        <v>52</v>
      </c>
      <c r="AM11" s="87">
        <v>2.5723334479656952</v>
      </c>
      <c r="AN11" s="97">
        <v>32</v>
      </c>
    </row>
    <row r="12" spans="1:40">
      <c r="A12" s="77">
        <v>1202012</v>
      </c>
      <c r="B12" s="17" t="s">
        <v>144</v>
      </c>
      <c r="C12" s="40" t="s">
        <v>188</v>
      </c>
      <c r="D12" s="39" t="s">
        <v>186</v>
      </c>
      <c r="E12" s="58">
        <v>2459.0891544564065</v>
      </c>
      <c r="F12" s="59">
        <v>40</v>
      </c>
      <c r="G12" s="58">
        <v>669.75014085647194</v>
      </c>
      <c r="H12" s="113">
        <v>111</v>
      </c>
      <c r="I12" s="60">
        <v>48.500470136975899</v>
      </c>
      <c r="J12" s="61">
        <v>173</v>
      </c>
      <c r="K12" s="58">
        <v>8.3187359571416056E-2</v>
      </c>
      <c r="L12" s="59">
        <v>129</v>
      </c>
      <c r="M12" s="58">
        <v>180.66745041690277</v>
      </c>
      <c r="N12" s="62">
        <v>106</v>
      </c>
      <c r="O12" s="63">
        <v>116.85350560516815</v>
      </c>
      <c r="P12" s="59">
        <v>156</v>
      </c>
      <c r="Q12" s="64">
        <v>58.972602739726028</v>
      </c>
      <c r="R12" s="65">
        <v>131</v>
      </c>
      <c r="S12" s="70">
        <v>1.9617459538989701</v>
      </c>
      <c r="T12" s="59">
        <v>47</v>
      </c>
      <c r="U12" s="57">
        <v>108.86939553702794</v>
      </c>
      <c r="V12" s="67">
        <v>78</v>
      </c>
      <c r="W12" s="68">
        <v>1.0142129190347271</v>
      </c>
      <c r="X12" s="69">
        <v>34</v>
      </c>
      <c r="Y12" s="68">
        <v>17.321633153506621</v>
      </c>
      <c r="Z12" s="69">
        <v>122</v>
      </c>
      <c r="AA12" s="84">
        <v>0</v>
      </c>
      <c r="AB12" s="69">
        <v>173</v>
      </c>
      <c r="AC12" s="84">
        <v>-4.5365375183913681</v>
      </c>
      <c r="AD12" s="69">
        <v>140</v>
      </c>
      <c r="AE12" s="84">
        <v>0</v>
      </c>
      <c r="AF12" s="69">
        <v>62</v>
      </c>
      <c r="AG12" s="68">
        <v>9710.7402217453528</v>
      </c>
      <c r="AH12" s="69">
        <v>65</v>
      </c>
      <c r="AI12" s="68">
        <v>0.67880151586907034</v>
      </c>
      <c r="AJ12" s="69">
        <v>42</v>
      </c>
      <c r="AK12" s="84">
        <v>3.3104462972045123</v>
      </c>
      <c r="AL12" s="69">
        <v>105</v>
      </c>
      <c r="AM12" s="87">
        <v>1.5968164467608443</v>
      </c>
      <c r="AN12" s="98">
        <v>170</v>
      </c>
    </row>
    <row r="13" spans="1:40">
      <c r="A13" s="77">
        <v>1202023</v>
      </c>
      <c r="B13" s="17" t="s">
        <v>145</v>
      </c>
      <c r="C13" s="40" t="s">
        <v>188</v>
      </c>
      <c r="D13" s="39" t="s">
        <v>187</v>
      </c>
      <c r="E13" s="58">
        <v>2440.4112754751332</v>
      </c>
      <c r="F13" s="59">
        <v>43</v>
      </c>
      <c r="G13" s="58">
        <v>352.58869154885093</v>
      </c>
      <c r="H13" s="113">
        <v>173</v>
      </c>
      <c r="I13" s="60">
        <v>34.241440259438001</v>
      </c>
      <c r="J13" s="61">
        <v>150</v>
      </c>
      <c r="K13" s="58">
        <v>8.0002825470017858E-2</v>
      </c>
      <c r="L13" s="59">
        <v>117</v>
      </c>
      <c r="M13" s="58">
        <v>73.689153863302806</v>
      </c>
      <c r="N13" s="62">
        <v>162</v>
      </c>
      <c r="O13" s="63">
        <v>173.51887947055891</v>
      </c>
      <c r="P13" s="59">
        <v>61</v>
      </c>
      <c r="Q13" s="64">
        <v>62.71202704260287</v>
      </c>
      <c r="R13" s="65">
        <v>65</v>
      </c>
      <c r="S13" s="70">
        <v>-1.8243053606511366</v>
      </c>
      <c r="T13" s="59">
        <v>121</v>
      </c>
      <c r="U13" s="57">
        <v>94.665590794274493</v>
      </c>
      <c r="V13" s="67">
        <v>106</v>
      </c>
      <c r="W13" s="68">
        <v>0.3665834620969145</v>
      </c>
      <c r="X13" s="69">
        <v>122</v>
      </c>
      <c r="Y13" s="68">
        <v>9.4752043222003941</v>
      </c>
      <c r="Z13" s="69">
        <v>140</v>
      </c>
      <c r="AA13" s="84">
        <v>55.11</v>
      </c>
      <c r="AB13" s="69">
        <v>65</v>
      </c>
      <c r="AC13" s="84">
        <v>-3.2837496491720457</v>
      </c>
      <c r="AD13" s="69">
        <v>114</v>
      </c>
      <c r="AE13" s="84">
        <v>5.1918955776349112</v>
      </c>
      <c r="AF13" s="69">
        <v>41</v>
      </c>
      <c r="AG13" s="68">
        <v>11277.347033898306</v>
      </c>
      <c r="AH13" s="69">
        <v>17</v>
      </c>
      <c r="AI13" s="68">
        <v>0.28326003632272728</v>
      </c>
      <c r="AJ13" s="69">
        <v>161</v>
      </c>
      <c r="AK13" s="84">
        <v>3.1153522312657875</v>
      </c>
      <c r="AL13" s="69">
        <v>114</v>
      </c>
      <c r="AM13" s="87">
        <v>1.8089080042621621</v>
      </c>
      <c r="AN13" s="98">
        <v>159</v>
      </c>
    </row>
    <row r="14" spans="1:40">
      <c r="A14" s="77">
        <v>1202033</v>
      </c>
      <c r="B14" s="17" t="s">
        <v>173</v>
      </c>
      <c r="C14" s="40" t="s">
        <v>188</v>
      </c>
      <c r="D14" s="39" t="s">
        <v>187</v>
      </c>
      <c r="E14" s="58">
        <v>1645.782402489767</v>
      </c>
      <c r="F14" s="59">
        <v>111</v>
      </c>
      <c r="G14" s="58">
        <v>664.17930618044045</v>
      </c>
      <c r="H14" s="113">
        <v>112</v>
      </c>
      <c r="I14" s="60">
        <v>37.719277771318026</v>
      </c>
      <c r="J14" s="61">
        <v>153</v>
      </c>
      <c r="K14" s="58">
        <v>5.7727480986323375E-2</v>
      </c>
      <c r="L14" s="59">
        <v>23</v>
      </c>
      <c r="M14" s="58">
        <v>169.88371638307231</v>
      </c>
      <c r="N14" s="62">
        <v>113</v>
      </c>
      <c r="O14" s="63">
        <v>153.3118753176351</v>
      </c>
      <c r="P14" s="59">
        <v>88</v>
      </c>
      <c r="Q14" s="64">
        <v>57.918023681486524</v>
      </c>
      <c r="R14" s="65">
        <v>144</v>
      </c>
      <c r="S14" s="70">
        <v>-6.50142218610321</v>
      </c>
      <c r="T14" s="59">
        <v>173</v>
      </c>
      <c r="U14" s="57">
        <v>107.16822429906541</v>
      </c>
      <c r="V14" s="67">
        <v>81</v>
      </c>
      <c r="W14" s="68">
        <v>0.17670181456626666</v>
      </c>
      <c r="X14" s="69">
        <v>158</v>
      </c>
      <c r="Y14" s="68">
        <v>30.483370581064605</v>
      </c>
      <c r="Z14" s="69">
        <v>101</v>
      </c>
      <c r="AA14" s="84">
        <v>34.159999999999997</v>
      </c>
      <c r="AB14" s="69">
        <v>114</v>
      </c>
      <c r="AC14" s="84">
        <v>0</v>
      </c>
      <c r="AD14" s="69">
        <v>52</v>
      </c>
      <c r="AE14" s="84">
        <v>0</v>
      </c>
      <c r="AF14" s="69">
        <v>62</v>
      </c>
      <c r="AG14" s="68">
        <v>12768.726030534352</v>
      </c>
      <c r="AH14" s="69">
        <v>7</v>
      </c>
      <c r="AI14" s="68">
        <v>0.53103835940612243</v>
      </c>
      <c r="AJ14" s="69">
        <v>84</v>
      </c>
      <c r="AK14" s="84">
        <v>3.6570499796830553</v>
      </c>
      <c r="AL14" s="69">
        <v>90</v>
      </c>
      <c r="AM14" s="87">
        <v>1.8320681127438967</v>
      </c>
      <c r="AN14" s="98">
        <v>156</v>
      </c>
    </row>
    <row r="15" spans="1:40">
      <c r="A15" s="77">
        <v>1202042</v>
      </c>
      <c r="B15" s="17" t="s">
        <v>146</v>
      </c>
      <c r="C15" s="40" t="s">
        <v>188</v>
      </c>
      <c r="D15" s="39" t="s">
        <v>186</v>
      </c>
      <c r="E15" s="58">
        <v>1497.1233860396901</v>
      </c>
      <c r="F15" s="59">
        <v>138</v>
      </c>
      <c r="G15" s="58">
        <v>844.54895045602461</v>
      </c>
      <c r="H15" s="113">
        <v>78</v>
      </c>
      <c r="I15" s="60">
        <v>42.538752598646326</v>
      </c>
      <c r="J15" s="61">
        <v>164</v>
      </c>
      <c r="K15" s="58">
        <v>7.5549787447829253E-2</v>
      </c>
      <c r="L15" s="59">
        <v>96</v>
      </c>
      <c r="M15" s="58">
        <v>124.25303084467666</v>
      </c>
      <c r="N15" s="62">
        <v>136</v>
      </c>
      <c r="O15" s="63">
        <v>134.44918499070124</v>
      </c>
      <c r="P15" s="59">
        <v>130</v>
      </c>
      <c r="Q15" s="64">
        <v>56.819587628865982</v>
      </c>
      <c r="R15" s="65">
        <v>148</v>
      </c>
      <c r="S15" s="70">
        <v>2.2805805114029027</v>
      </c>
      <c r="T15" s="59">
        <v>41</v>
      </c>
      <c r="U15" s="57">
        <v>88.550009675190054</v>
      </c>
      <c r="V15" s="67">
        <v>123</v>
      </c>
      <c r="W15" s="68">
        <v>0.64720884606497364</v>
      </c>
      <c r="X15" s="69">
        <v>66</v>
      </c>
      <c r="Y15" s="68">
        <v>29.484804422944023</v>
      </c>
      <c r="Z15" s="69">
        <v>105</v>
      </c>
      <c r="AA15" s="84">
        <v>60.86</v>
      </c>
      <c r="AB15" s="69">
        <v>52</v>
      </c>
      <c r="AC15" s="84">
        <v>-1.796821008984105</v>
      </c>
      <c r="AD15" s="69">
        <v>82</v>
      </c>
      <c r="AE15" s="84">
        <v>100</v>
      </c>
      <c r="AF15" s="69">
        <v>1</v>
      </c>
      <c r="AG15" s="68">
        <v>10598.654287155348</v>
      </c>
      <c r="AH15" s="69">
        <v>38</v>
      </c>
      <c r="AI15" s="68">
        <v>0.74524621821648274</v>
      </c>
      <c r="AJ15" s="69">
        <v>34</v>
      </c>
      <c r="AK15" s="84">
        <v>4.69937802349689</v>
      </c>
      <c r="AL15" s="69">
        <v>59</v>
      </c>
      <c r="AM15" s="87">
        <v>2.2141956928425848</v>
      </c>
      <c r="AN15" s="97">
        <v>85</v>
      </c>
    </row>
    <row r="16" spans="1:40">
      <c r="A16" s="77">
        <v>1202052</v>
      </c>
      <c r="B16" s="17" t="s">
        <v>147</v>
      </c>
      <c r="C16" s="40" t="s">
        <v>188</v>
      </c>
      <c r="D16" s="39" t="s">
        <v>186</v>
      </c>
      <c r="E16" s="58">
        <v>1844.6180399967147</v>
      </c>
      <c r="F16" s="59">
        <v>89</v>
      </c>
      <c r="G16" s="58">
        <v>1901.3902168199736</v>
      </c>
      <c r="H16" s="113">
        <v>7</v>
      </c>
      <c r="I16" s="60">
        <v>45.975614133360075</v>
      </c>
      <c r="J16" s="61">
        <v>167</v>
      </c>
      <c r="K16" s="58">
        <v>7.1034349295772486E-2</v>
      </c>
      <c r="L16" s="59">
        <v>80</v>
      </c>
      <c r="M16" s="58">
        <v>1145.6759843134037</v>
      </c>
      <c r="N16" s="62">
        <v>7</v>
      </c>
      <c r="O16" s="63">
        <v>133.26488706365501</v>
      </c>
      <c r="P16" s="59">
        <v>133</v>
      </c>
      <c r="Q16" s="64">
        <v>58.359897172236501</v>
      </c>
      <c r="R16" s="65">
        <v>141</v>
      </c>
      <c r="S16" s="70">
        <v>-0.61221990939145343</v>
      </c>
      <c r="T16" s="59">
        <v>89</v>
      </c>
      <c r="U16" s="57">
        <v>89.545355699767356</v>
      </c>
      <c r="V16" s="67">
        <v>119</v>
      </c>
      <c r="W16" s="68">
        <v>0.48026270914861802</v>
      </c>
      <c r="X16" s="69">
        <v>102</v>
      </c>
      <c r="Y16" s="68">
        <v>320.46596424635726</v>
      </c>
      <c r="Z16" s="69">
        <v>11</v>
      </c>
      <c r="AA16" s="84">
        <v>29.66</v>
      </c>
      <c r="AB16" s="69">
        <v>132</v>
      </c>
      <c r="AC16" s="84">
        <v>-0.48977592751316273</v>
      </c>
      <c r="AD16" s="69">
        <v>63</v>
      </c>
      <c r="AE16" s="84">
        <v>100</v>
      </c>
      <c r="AF16" s="69">
        <v>1</v>
      </c>
      <c r="AG16" s="68">
        <v>9614.7728643216105</v>
      </c>
      <c r="AH16" s="69">
        <v>72</v>
      </c>
      <c r="AI16" s="68">
        <v>0.76061110001999022</v>
      </c>
      <c r="AJ16" s="69">
        <v>30</v>
      </c>
      <c r="AK16" s="84">
        <v>5.2650912207664993</v>
      </c>
      <c r="AL16" s="69">
        <v>43</v>
      </c>
      <c r="AM16" s="87">
        <v>2.4704954090269537</v>
      </c>
      <c r="AN16" s="98">
        <v>44</v>
      </c>
    </row>
    <row r="17" spans="1:40">
      <c r="A17" s="77">
        <v>1202062</v>
      </c>
      <c r="B17" s="17" t="s">
        <v>148</v>
      </c>
      <c r="C17" s="40" t="s">
        <v>188</v>
      </c>
      <c r="D17" s="39" t="s">
        <v>186</v>
      </c>
      <c r="E17" s="58">
        <v>1445.1804113940266</v>
      </c>
      <c r="F17" s="59">
        <v>142</v>
      </c>
      <c r="G17" s="58">
        <v>1426.1661499052204</v>
      </c>
      <c r="H17" s="113">
        <v>21</v>
      </c>
      <c r="I17" s="60">
        <v>43.176613163103518</v>
      </c>
      <c r="J17" s="61">
        <v>166</v>
      </c>
      <c r="K17" s="58">
        <v>7.4936786531634034E-2</v>
      </c>
      <c r="L17" s="59">
        <v>93</v>
      </c>
      <c r="M17" s="58">
        <v>814.62743736871766</v>
      </c>
      <c r="N17" s="62">
        <v>10</v>
      </c>
      <c r="O17" s="63">
        <v>183.72569089048108</v>
      </c>
      <c r="P17" s="59">
        <v>51</v>
      </c>
      <c r="Q17" s="64">
        <v>62.456284153005463</v>
      </c>
      <c r="R17" s="65">
        <v>69</v>
      </c>
      <c r="S17" s="70">
        <v>-3.2095369096744615</v>
      </c>
      <c r="T17" s="59">
        <v>146</v>
      </c>
      <c r="U17" s="57">
        <v>119.13495338529727</v>
      </c>
      <c r="V17" s="67">
        <v>57</v>
      </c>
      <c r="W17" s="68">
        <v>0.36673994867113963</v>
      </c>
      <c r="X17" s="69">
        <v>121</v>
      </c>
      <c r="Y17" s="68">
        <v>14.184233532018952</v>
      </c>
      <c r="Z17" s="69">
        <v>127</v>
      </c>
      <c r="AA17" s="84">
        <v>27.47</v>
      </c>
      <c r="AB17" s="69">
        <v>139</v>
      </c>
      <c r="AC17" s="84">
        <v>4.2793825462326147</v>
      </c>
      <c r="AD17" s="69">
        <v>4</v>
      </c>
      <c r="AE17" s="84">
        <v>0.23295213892418468</v>
      </c>
      <c r="AF17" s="69">
        <v>61</v>
      </c>
      <c r="AG17" s="68">
        <v>9513.9761842105272</v>
      </c>
      <c r="AH17" s="69">
        <v>80</v>
      </c>
      <c r="AI17" s="68">
        <v>0.74380570321889428</v>
      </c>
      <c r="AJ17" s="69">
        <v>35</v>
      </c>
      <c r="AK17" s="84">
        <v>5.1963930918538894</v>
      </c>
      <c r="AL17" s="69">
        <v>45</v>
      </c>
      <c r="AM17" s="87">
        <v>2.053166723715532</v>
      </c>
      <c r="AN17" s="98">
        <v>131</v>
      </c>
    </row>
    <row r="18" spans="1:40">
      <c r="A18" s="77">
        <v>1202072</v>
      </c>
      <c r="B18" s="17" t="s">
        <v>149</v>
      </c>
      <c r="C18" s="40" t="s">
        <v>188</v>
      </c>
      <c r="D18" s="39" t="s">
        <v>186</v>
      </c>
      <c r="E18" s="58">
        <v>1709.530771413371</v>
      </c>
      <c r="F18" s="59">
        <v>102</v>
      </c>
      <c r="G18" s="58">
        <v>1068.3632491576518</v>
      </c>
      <c r="H18" s="113">
        <v>48</v>
      </c>
      <c r="I18" s="60">
        <v>16.217709132525467</v>
      </c>
      <c r="J18" s="61">
        <v>66</v>
      </c>
      <c r="K18" s="58">
        <v>9.243632512872918E-2</v>
      </c>
      <c r="L18" s="59">
        <v>151</v>
      </c>
      <c r="M18" s="58">
        <v>480.15644653307322</v>
      </c>
      <c r="N18" s="62">
        <v>33</v>
      </c>
      <c r="O18" s="63">
        <v>119.93067590987869</v>
      </c>
      <c r="P18" s="59">
        <v>152</v>
      </c>
      <c r="Q18" s="64">
        <v>55.979166666666664</v>
      </c>
      <c r="R18" s="65">
        <v>157</v>
      </c>
      <c r="S18" s="70">
        <v>-2.583701151900097</v>
      </c>
      <c r="T18" s="59">
        <v>136</v>
      </c>
      <c r="U18" s="57">
        <v>126.03171493163958</v>
      </c>
      <c r="V18" s="67">
        <v>49</v>
      </c>
      <c r="W18" s="68">
        <v>0.57614563271345731</v>
      </c>
      <c r="X18" s="69">
        <v>78</v>
      </c>
      <c r="Y18" s="68">
        <v>42.555950048444394</v>
      </c>
      <c r="Z18" s="69">
        <v>83</v>
      </c>
      <c r="AA18" s="84">
        <v>16.75</v>
      </c>
      <c r="AB18" s="69">
        <v>159</v>
      </c>
      <c r="AC18" s="84">
        <v>-6.9975239530627631</v>
      </c>
      <c r="AD18" s="69">
        <v>164</v>
      </c>
      <c r="AE18" s="84">
        <v>39.538986065816786</v>
      </c>
      <c r="AF18" s="69">
        <v>22</v>
      </c>
      <c r="AG18" s="68">
        <v>10532.832844827581</v>
      </c>
      <c r="AH18" s="69">
        <v>41</v>
      </c>
      <c r="AI18" s="68">
        <v>0.66532823810976338</v>
      </c>
      <c r="AJ18" s="69">
        <v>45</v>
      </c>
      <c r="AK18" s="84">
        <v>1.9377758639250726</v>
      </c>
      <c r="AL18" s="69">
        <v>153</v>
      </c>
      <c r="AM18" s="87">
        <v>1.8267860009977208</v>
      </c>
      <c r="AN18" s="98">
        <v>157</v>
      </c>
    </row>
    <row r="19" spans="1:40">
      <c r="A19" s="76">
        <v>1203013</v>
      </c>
      <c r="B19" s="16" t="s">
        <v>105</v>
      </c>
      <c r="C19" s="39" t="s">
        <v>189</v>
      </c>
      <c r="D19" s="39" t="s">
        <v>187</v>
      </c>
      <c r="E19" s="58">
        <v>2316.9378716836532</v>
      </c>
      <c r="F19" s="59">
        <v>50</v>
      </c>
      <c r="G19" s="58">
        <v>475.1362356635355</v>
      </c>
      <c r="H19" s="113">
        <v>156</v>
      </c>
      <c r="I19" s="60">
        <v>11.087452007053864</v>
      </c>
      <c r="J19" s="61">
        <v>34</v>
      </c>
      <c r="K19" s="58">
        <v>9.0204969827295547E-2</v>
      </c>
      <c r="L19" s="59">
        <v>146</v>
      </c>
      <c r="M19" s="58">
        <v>234.74674978046247</v>
      </c>
      <c r="N19" s="62">
        <v>92</v>
      </c>
      <c r="O19" s="63">
        <v>168.25145272054939</v>
      </c>
      <c r="P19" s="59">
        <v>67</v>
      </c>
      <c r="Q19" s="64">
        <v>69.728855721393032</v>
      </c>
      <c r="R19" s="65">
        <v>9</v>
      </c>
      <c r="S19" s="70">
        <v>0.72184793070259856</v>
      </c>
      <c r="T19" s="59">
        <v>69</v>
      </c>
      <c r="U19" s="57">
        <v>107.5405951235162</v>
      </c>
      <c r="V19" s="67">
        <v>80</v>
      </c>
      <c r="W19" s="68">
        <v>1.5623206601746076</v>
      </c>
      <c r="X19" s="69">
        <v>18</v>
      </c>
      <c r="Y19" s="68">
        <v>58.589225216554375</v>
      </c>
      <c r="Z19" s="69">
        <v>63</v>
      </c>
      <c r="AA19" s="84">
        <v>38.17</v>
      </c>
      <c r="AB19" s="69">
        <v>105</v>
      </c>
      <c r="AC19" s="84">
        <v>-6.1758100737888997</v>
      </c>
      <c r="AD19" s="69">
        <v>153</v>
      </c>
      <c r="AE19" s="84">
        <v>100</v>
      </c>
      <c r="AF19" s="69">
        <v>1</v>
      </c>
      <c r="AG19" s="68">
        <v>11934.835596508246</v>
      </c>
      <c r="AH19" s="69">
        <v>11</v>
      </c>
      <c r="AI19" s="68">
        <v>1.1824859865884105</v>
      </c>
      <c r="AJ19" s="69">
        <v>3</v>
      </c>
      <c r="AK19" s="84">
        <v>2.8071863971767725</v>
      </c>
      <c r="AL19" s="69">
        <v>121</v>
      </c>
      <c r="AM19" s="87">
        <v>2.583419542264596</v>
      </c>
      <c r="AN19" s="97">
        <v>29</v>
      </c>
    </row>
    <row r="20" spans="1:40">
      <c r="A20" s="76">
        <v>1203022</v>
      </c>
      <c r="B20" s="16" t="s">
        <v>106</v>
      </c>
      <c r="C20" s="39" t="s">
        <v>189</v>
      </c>
      <c r="D20" s="39" t="s">
        <v>186</v>
      </c>
      <c r="E20" s="58">
        <v>2280.3591970080302</v>
      </c>
      <c r="F20" s="59">
        <v>52</v>
      </c>
      <c r="G20" s="58">
        <v>597.02835478311886</v>
      </c>
      <c r="H20" s="113">
        <v>129</v>
      </c>
      <c r="I20" s="60">
        <v>11.724302500714876</v>
      </c>
      <c r="J20" s="61">
        <v>37</v>
      </c>
      <c r="K20" s="58">
        <v>0.10741595212815729</v>
      </c>
      <c r="L20" s="59">
        <v>169</v>
      </c>
      <c r="M20" s="58">
        <v>245.37626077072559</v>
      </c>
      <c r="N20" s="62">
        <v>86</v>
      </c>
      <c r="O20" s="63">
        <v>151.93965517241378</v>
      </c>
      <c r="P20" s="59">
        <v>91</v>
      </c>
      <c r="Q20" s="64">
        <v>60.193939393939395</v>
      </c>
      <c r="R20" s="65">
        <v>107</v>
      </c>
      <c r="S20" s="70">
        <v>0.5520591807441757</v>
      </c>
      <c r="T20" s="59">
        <v>71</v>
      </c>
      <c r="U20" s="57">
        <v>123.54642817710058</v>
      </c>
      <c r="V20" s="67">
        <v>51</v>
      </c>
      <c r="W20" s="68">
        <v>0.94939768968738802</v>
      </c>
      <c r="X20" s="69">
        <v>37</v>
      </c>
      <c r="Y20" s="68">
        <v>33.225451032350662</v>
      </c>
      <c r="Z20" s="69">
        <v>98</v>
      </c>
      <c r="AA20" s="84">
        <v>13.02</v>
      </c>
      <c r="AB20" s="69">
        <v>163</v>
      </c>
      <c r="AC20" s="84">
        <v>-5.0789444628464171</v>
      </c>
      <c r="AD20" s="69">
        <v>144</v>
      </c>
      <c r="AE20" s="84">
        <v>2.6461880088823095</v>
      </c>
      <c r="AF20" s="69">
        <v>48</v>
      </c>
      <c r="AG20" s="68">
        <v>9644.9205664194196</v>
      </c>
      <c r="AH20" s="69">
        <v>67</v>
      </c>
      <c r="AI20" s="68">
        <v>0.50021809868784162</v>
      </c>
      <c r="AJ20" s="69">
        <v>95</v>
      </c>
      <c r="AK20" s="84">
        <v>2.0978248868278682</v>
      </c>
      <c r="AL20" s="69">
        <v>149</v>
      </c>
      <c r="AM20" s="87">
        <v>1.7066932910283819</v>
      </c>
      <c r="AN20" s="98">
        <v>163</v>
      </c>
    </row>
    <row r="21" spans="1:40">
      <c r="A21" s="76">
        <v>1203033</v>
      </c>
      <c r="B21" s="16" t="s">
        <v>107</v>
      </c>
      <c r="C21" s="39" t="s">
        <v>189</v>
      </c>
      <c r="D21" s="39" t="s">
        <v>187</v>
      </c>
      <c r="E21" s="58">
        <v>2621.5697376923022</v>
      </c>
      <c r="F21" s="59">
        <v>31</v>
      </c>
      <c r="G21" s="58">
        <v>450.42377409448301</v>
      </c>
      <c r="H21" s="113">
        <v>160</v>
      </c>
      <c r="I21" s="60">
        <v>7.8229976980862164</v>
      </c>
      <c r="J21" s="61">
        <v>20</v>
      </c>
      <c r="K21" s="58">
        <v>8.4155175536074781E-2</v>
      </c>
      <c r="L21" s="59">
        <v>131</v>
      </c>
      <c r="M21" s="58">
        <v>50.740048061914202</v>
      </c>
      <c r="N21" s="62">
        <v>175</v>
      </c>
      <c r="O21" s="63">
        <v>199.26985092789778</v>
      </c>
      <c r="P21" s="59">
        <v>34</v>
      </c>
      <c r="Q21" s="64">
        <v>63.855538415927811</v>
      </c>
      <c r="R21" s="65">
        <v>53</v>
      </c>
      <c r="S21" s="70">
        <v>-2.8817166164213512</v>
      </c>
      <c r="T21" s="59">
        <v>140</v>
      </c>
      <c r="U21" s="57">
        <v>205.96121475438909</v>
      </c>
      <c r="V21" s="67">
        <v>10</v>
      </c>
      <c r="W21" s="68">
        <v>0.36396524274894676</v>
      </c>
      <c r="X21" s="69">
        <v>123</v>
      </c>
      <c r="Y21" s="68">
        <v>56.136143819826216</v>
      </c>
      <c r="Z21" s="69">
        <v>66</v>
      </c>
      <c r="AA21" s="84">
        <v>82.81</v>
      </c>
      <c r="AB21" s="69">
        <v>15</v>
      </c>
      <c r="AC21" s="84">
        <v>-9.3766625288171657</v>
      </c>
      <c r="AD21" s="69">
        <v>174</v>
      </c>
      <c r="AE21" s="84">
        <v>17.019133937562941</v>
      </c>
      <c r="AF21" s="69">
        <v>33</v>
      </c>
      <c r="AG21" s="68">
        <v>9389.3780910240239</v>
      </c>
      <c r="AH21" s="69">
        <v>88</v>
      </c>
      <c r="AI21" s="68">
        <v>0.58125717989955361</v>
      </c>
      <c r="AJ21" s="69">
        <v>62</v>
      </c>
      <c r="AK21" s="84">
        <v>4.6107465862741615</v>
      </c>
      <c r="AL21" s="69">
        <v>60</v>
      </c>
      <c r="AM21" s="87">
        <v>2.2052959087646364</v>
      </c>
      <c r="AN21" s="98">
        <v>90</v>
      </c>
    </row>
    <row r="22" spans="1:40">
      <c r="A22" s="76">
        <v>1203043</v>
      </c>
      <c r="B22" s="16" t="s">
        <v>108</v>
      </c>
      <c r="C22" s="39" t="s">
        <v>189</v>
      </c>
      <c r="D22" s="39" t="s">
        <v>187</v>
      </c>
      <c r="E22" s="58">
        <v>2271.0933746045266</v>
      </c>
      <c r="F22" s="59">
        <v>53</v>
      </c>
      <c r="G22" s="58">
        <v>786.97043669384277</v>
      </c>
      <c r="H22" s="113">
        <v>86</v>
      </c>
      <c r="I22" s="60">
        <v>40.036309835747005</v>
      </c>
      <c r="J22" s="61">
        <v>159</v>
      </c>
      <c r="K22" s="58">
        <v>8.5715556989423278E-2</v>
      </c>
      <c r="L22" s="59">
        <v>135</v>
      </c>
      <c r="M22" s="58">
        <v>105.11191424312483</v>
      </c>
      <c r="N22" s="62">
        <v>145</v>
      </c>
      <c r="O22" s="63">
        <v>149.68878093213905</v>
      </c>
      <c r="P22" s="59">
        <v>97</v>
      </c>
      <c r="Q22" s="64">
        <v>58.382863849765251</v>
      </c>
      <c r="R22" s="65">
        <v>140</v>
      </c>
      <c r="S22" s="70">
        <v>-1.0647162299787056</v>
      </c>
      <c r="T22" s="59">
        <v>100</v>
      </c>
      <c r="U22" s="57">
        <v>144.59309323210815</v>
      </c>
      <c r="V22" s="67">
        <v>32</v>
      </c>
      <c r="W22" s="68">
        <v>0.5175494612073358</v>
      </c>
      <c r="X22" s="69">
        <v>98</v>
      </c>
      <c r="Y22" s="68">
        <v>46.154398203870016</v>
      </c>
      <c r="Z22" s="69">
        <v>76</v>
      </c>
      <c r="AA22" s="84">
        <v>61.34</v>
      </c>
      <c r="AB22" s="69">
        <v>51</v>
      </c>
      <c r="AC22" s="84">
        <v>-6.0642533098787155</v>
      </c>
      <c r="AD22" s="69">
        <v>151</v>
      </c>
      <c r="AE22" s="84">
        <v>3.1645347818468545</v>
      </c>
      <c r="AF22" s="69">
        <v>47</v>
      </c>
      <c r="AG22" s="68">
        <v>9011.1979087756754</v>
      </c>
      <c r="AH22" s="69">
        <v>112</v>
      </c>
      <c r="AI22" s="68">
        <v>0.37264640986417552</v>
      </c>
      <c r="AJ22" s="69">
        <v>134</v>
      </c>
      <c r="AK22" s="84">
        <v>1.2961762799740766</v>
      </c>
      <c r="AL22" s="69">
        <v>167</v>
      </c>
      <c r="AM22" s="87">
        <v>1.6836444811086375</v>
      </c>
      <c r="AN22" s="98">
        <v>165</v>
      </c>
    </row>
    <row r="23" spans="1:40">
      <c r="A23" s="76">
        <v>1203053</v>
      </c>
      <c r="B23" s="16" t="s">
        <v>109</v>
      </c>
      <c r="C23" s="39" t="s">
        <v>189</v>
      </c>
      <c r="D23" s="39" t="s">
        <v>187</v>
      </c>
      <c r="E23" s="58">
        <v>2751.1798311485891</v>
      </c>
      <c r="F23" s="59">
        <v>26</v>
      </c>
      <c r="G23" s="58">
        <v>374.59892074974027</v>
      </c>
      <c r="H23" s="113">
        <v>171</v>
      </c>
      <c r="I23" s="60">
        <v>8.4103946684732893</v>
      </c>
      <c r="J23" s="61">
        <v>23</v>
      </c>
      <c r="K23" s="58">
        <v>0.10430193514776237</v>
      </c>
      <c r="L23" s="59">
        <v>165</v>
      </c>
      <c r="M23" s="58">
        <v>30.229421509072019</v>
      </c>
      <c r="N23" s="62">
        <v>178</v>
      </c>
      <c r="O23" s="63">
        <v>194.23106272574657</v>
      </c>
      <c r="P23" s="59">
        <v>38</v>
      </c>
      <c r="Q23" s="64">
        <v>61.461719218993863</v>
      </c>
      <c r="R23" s="65">
        <v>85</v>
      </c>
      <c r="S23" s="70">
        <v>-0.78878708816212606</v>
      </c>
      <c r="T23" s="59">
        <v>93</v>
      </c>
      <c r="U23" s="57">
        <v>185.05642709787028</v>
      </c>
      <c r="V23" s="67">
        <v>14</v>
      </c>
      <c r="W23" s="68">
        <v>1.5360706985092798</v>
      </c>
      <c r="X23" s="69">
        <v>20</v>
      </c>
      <c r="Y23" s="68">
        <v>76.271212001698927</v>
      </c>
      <c r="Z23" s="69">
        <v>54</v>
      </c>
      <c r="AA23" s="84">
        <v>73.8</v>
      </c>
      <c r="AB23" s="69">
        <v>28</v>
      </c>
      <c r="AC23" s="84">
        <v>-8.1002366361264482</v>
      </c>
      <c r="AD23" s="69">
        <v>170</v>
      </c>
      <c r="AE23" s="84">
        <v>13.187855787476281</v>
      </c>
      <c r="AF23" s="69">
        <v>34</v>
      </c>
      <c r="AG23" s="68">
        <v>9810.7248998737068</v>
      </c>
      <c r="AH23" s="69">
        <v>61</v>
      </c>
      <c r="AI23" s="68">
        <v>0.31794763567327589</v>
      </c>
      <c r="AJ23" s="69">
        <v>147</v>
      </c>
      <c r="AK23" s="84">
        <v>2.5787270189915659</v>
      </c>
      <c r="AL23" s="69">
        <v>131</v>
      </c>
      <c r="AM23" s="87">
        <v>2.0511631323580954</v>
      </c>
      <c r="AN23" s="97">
        <v>132</v>
      </c>
    </row>
    <row r="24" spans="1:40">
      <c r="A24" s="77">
        <v>1204012</v>
      </c>
      <c r="B24" s="17" t="s">
        <v>111</v>
      </c>
      <c r="C24" s="40" t="s">
        <v>190</v>
      </c>
      <c r="D24" s="39" t="s">
        <v>186</v>
      </c>
      <c r="E24" s="58">
        <v>1112.1780873978707</v>
      </c>
      <c r="F24" s="59">
        <v>173</v>
      </c>
      <c r="G24" s="58">
        <v>299.25551993067592</v>
      </c>
      <c r="H24" s="113">
        <v>176</v>
      </c>
      <c r="I24" s="60">
        <v>14.098500815364176</v>
      </c>
      <c r="J24" s="61">
        <v>49</v>
      </c>
      <c r="K24" s="58">
        <v>0.16214448584320207</v>
      </c>
      <c r="L24" s="59">
        <v>179</v>
      </c>
      <c r="M24" s="58">
        <v>173.52643476107949</v>
      </c>
      <c r="N24" s="62">
        <v>111</v>
      </c>
      <c r="O24" s="63">
        <v>73.341094295692656</v>
      </c>
      <c r="P24" s="59">
        <v>179</v>
      </c>
      <c r="Q24" s="64">
        <v>41.61904761904762</v>
      </c>
      <c r="R24" s="65">
        <v>179</v>
      </c>
      <c r="S24" s="70">
        <v>0.74294205052005935</v>
      </c>
      <c r="T24" s="59">
        <v>67</v>
      </c>
      <c r="U24" s="57">
        <v>63.875806092124819</v>
      </c>
      <c r="V24" s="67">
        <v>157</v>
      </c>
      <c r="W24" s="68">
        <v>0.1279694171635887</v>
      </c>
      <c r="X24" s="69">
        <v>165</v>
      </c>
      <c r="Y24" s="68">
        <v>223.08722882615155</v>
      </c>
      <c r="Z24" s="69">
        <v>17</v>
      </c>
      <c r="AA24" s="84">
        <v>26.22</v>
      </c>
      <c r="AB24" s="69">
        <v>143</v>
      </c>
      <c r="AC24" s="84">
        <v>-15.973254086181276</v>
      </c>
      <c r="AD24" s="69">
        <v>179</v>
      </c>
      <c r="AE24" s="84">
        <v>0</v>
      </c>
      <c r="AF24" s="69">
        <v>62</v>
      </c>
      <c r="AG24" s="68">
        <v>6637.8949648711932</v>
      </c>
      <c r="AH24" s="69">
        <v>179</v>
      </c>
      <c r="AI24" s="68">
        <v>0.24375274746192738</v>
      </c>
      <c r="AJ24" s="69">
        <v>167</v>
      </c>
      <c r="AK24" s="84">
        <v>0.37147102526002967</v>
      </c>
      <c r="AL24" s="69">
        <v>179</v>
      </c>
      <c r="AM24" s="87">
        <v>0.71242526923392013</v>
      </c>
      <c r="AN24" s="98">
        <v>179</v>
      </c>
    </row>
    <row r="25" spans="1:40">
      <c r="A25" s="77">
        <v>1204023</v>
      </c>
      <c r="B25" s="17" t="s">
        <v>150</v>
      </c>
      <c r="C25" s="40" t="s">
        <v>190</v>
      </c>
      <c r="D25" s="39" t="s">
        <v>187</v>
      </c>
      <c r="E25" s="58">
        <v>1592.6294315899349</v>
      </c>
      <c r="F25" s="59">
        <v>119</v>
      </c>
      <c r="G25" s="58">
        <v>435.16741463568934</v>
      </c>
      <c r="H25" s="113">
        <v>163</v>
      </c>
      <c r="I25" s="60">
        <v>7.7083838169317698</v>
      </c>
      <c r="J25" s="61">
        <v>19</v>
      </c>
      <c r="K25" s="58">
        <v>6.1677195223602051E-2</v>
      </c>
      <c r="L25" s="59">
        <v>36</v>
      </c>
      <c r="M25" s="58">
        <v>75.748635119960781</v>
      </c>
      <c r="N25" s="62">
        <v>160</v>
      </c>
      <c r="O25" s="63">
        <v>135.00881158531914</v>
      </c>
      <c r="P25" s="59">
        <v>128</v>
      </c>
      <c r="Q25" s="64">
        <v>60.79948914431673</v>
      </c>
      <c r="R25" s="65">
        <v>98</v>
      </c>
      <c r="S25" s="70">
        <v>2.1006397402845414</v>
      </c>
      <c r="T25" s="59">
        <v>45</v>
      </c>
      <c r="U25" s="57">
        <v>87.768546739234225</v>
      </c>
      <c r="V25" s="67">
        <v>125</v>
      </c>
      <c r="W25" s="68">
        <v>0.45954969732688755</v>
      </c>
      <c r="X25" s="69">
        <v>106</v>
      </c>
      <c r="Y25" s="68">
        <v>14.065652153155735</v>
      </c>
      <c r="Z25" s="69">
        <v>128</v>
      </c>
      <c r="AA25" s="84">
        <v>70.430000000000007</v>
      </c>
      <c r="AB25" s="69">
        <v>37</v>
      </c>
      <c r="AC25" s="84">
        <v>-2.1006397402845414</v>
      </c>
      <c r="AD25" s="69">
        <v>90</v>
      </c>
      <c r="AE25" s="84">
        <v>1.545595054095827</v>
      </c>
      <c r="AF25" s="69">
        <v>50</v>
      </c>
      <c r="AG25" s="68">
        <v>8732.5151655629161</v>
      </c>
      <c r="AH25" s="69">
        <v>131</v>
      </c>
      <c r="AI25" s="68">
        <v>0.11507062520920507</v>
      </c>
      <c r="AJ25" s="69">
        <v>178</v>
      </c>
      <c r="AK25" s="84">
        <v>5.1083739138737707</v>
      </c>
      <c r="AL25" s="69">
        <v>47</v>
      </c>
      <c r="AM25" s="87">
        <v>1.8503503342453527</v>
      </c>
      <c r="AN25" s="98">
        <v>154</v>
      </c>
    </row>
    <row r="26" spans="1:40">
      <c r="A26" s="77">
        <v>1204032</v>
      </c>
      <c r="B26" s="17" t="s">
        <v>151</v>
      </c>
      <c r="C26" s="40" t="s">
        <v>190</v>
      </c>
      <c r="D26" s="39" t="s">
        <v>186</v>
      </c>
      <c r="E26" s="58">
        <v>1521.0695510945225</v>
      </c>
      <c r="F26" s="59">
        <v>136</v>
      </c>
      <c r="G26" s="58">
        <v>672.55714213658825</v>
      </c>
      <c r="H26" s="113">
        <v>110</v>
      </c>
      <c r="I26" s="60">
        <v>6.377526916819221</v>
      </c>
      <c r="J26" s="61">
        <v>14</v>
      </c>
      <c r="K26" s="58">
        <v>0.13257583793972744</v>
      </c>
      <c r="L26" s="59">
        <v>177</v>
      </c>
      <c r="M26" s="58">
        <v>93.214702915363659</v>
      </c>
      <c r="N26" s="62">
        <v>149</v>
      </c>
      <c r="O26" s="63">
        <v>87.506076810889653</v>
      </c>
      <c r="P26" s="59">
        <v>176</v>
      </c>
      <c r="Q26" s="64">
        <v>55.508771929824562</v>
      </c>
      <c r="R26" s="65">
        <v>162</v>
      </c>
      <c r="S26" s="70">
        <v>-6.4279155188246095</v>
      </c>
      <c r="T26" s="59">
        <v>172</v>
      </c>
      <c r="U26" s="57">
        <v>94.863422099785737</v>
      </c>
      <c r="V26" s="67">
        <v>105</v>
      </c>
      <c r="W26" s="68">
        <v>0.59193249090094424</v>
      </c>
      <c r="X26" s="69">
        <v>76</v>
      </c>
      <c r="Y26" s="68">
        <v>129.30035812672176</v>
      </c>
      <c r="Z26" s="69">
        <v>36</v>
      </c>
      <c r="AA26" s="84">
        <v>0</v>
      </c>
      <c r="AB26" s="69">
        <v>174</v>
      </c>
      <c r="AC26" s="84">
        <v>-7.0400979491888585</v>
      </c>
      <c r="AD26" s="69">
        <v>165</v>
      </c>
      <c r="AE26" s="84">
        <v>0</v>
      </c>
      <c r="AF26" s="69">
        <v>62</v>
      </c>
      <c r="AG26" s="68">
        <v>10986.382126582277</v>
      </c>
      <c r="AH26" s="69">
        <v>25</v>
      </c>
      <c r="AI26" s="68">
        <v>0.82408850317427751</v>
      </c>
      <c r="AJ26" s="69">
        <v>18</v>
      </c>
      <c r="AK26" s="84">
        <v>0.91827364554637281</v>
      </c>
      <c r="AL26" s="69">
        <v>173</v>
      </c>
      <c r="AM26" s="87">
        <v>1.409638839605011</v>
      </c>
      <c r="AN26" s="98">
        <v>176</v>
      </c>
    </row>
    <row r="27" spans="1:40">
      <c r="A27" s="77">
        <v>1204042</v>
      </c>
      <c r="B27" s="17" t="s">
        <v>152</v>
      </c>
      <c r="C27" s="40" t="s">
        <v>190</v>
      </c>
      <c r="D27" s="39" t="s">
        <v>186</v>
      </c>
      <c r="E27" s="58">
        <v>1227.2926831654113</v>
      </c>
      <c r="F27" s="59">
        <v>166</v>
      </c>
      <c r="G27" s="58">
        <v>253.81319769148001</v>
      </c>
      <c r="H27" s="113">
        <v>179</v>
      </c>
      <c r="I27" s="60">
        <v>0.88803100361119436</v>
      </c>
      <c r="J27" s="61">
        <v>3</v>
      </c>
      <c r="K27" s="58">
        <v>0.12366538055483889</v>
      </c>
      <c r="L27" s="59">
        <v>176</v>
      </c>
      <c r="M27" s="58">
        <v>89.129813166389511</v>
      </c>
      <c r="N27" s="62">
        <v>153</v>
      </c>
      <c r="O27" s="63">
        <v>82.407407407407405</v>
      </c>
      <c r="P27" s="59">
        <v>178</v>
      </c>
      <c r="Q27" s="64">
        <v>60.065040650406502</v>
      </c>
      <c r="R27" s="65">
        <v>114</v>
      </c>
      <c r="S27" s="70">
        <v>-2.3654642223536371</v>
      </c>
      <c r="T27" s="59">
        <v>132</v>
      </c>
      <c r="U27" s="57">
        <v>86.710413956238909</v>
      </c>
      <c r="V27" s="67">
        <v>126</v>
      </c>
      <c r="W27" s="68">
        <v>0.5266018860592051</v>
      </c>
      <c r="X27" s="69">
        <v>95</v>
      </c>
      <c r="Y27" s="68">
        <v>54.039062684801891</v>
      </c>
      <c r="Z27" s="69">
        <v>68</v>
      </c>
      <c r="AA27" s="84">
        <v>0</v>
      </c>
      <c r="AB27" s="69">
        <v>175</v>
      </c>
      <c r="AC27" s="84">
        <v>-3.252513305736251</v>
      </c>
      <c r="AD27" s="69">
        <v>113</v>
      </c>
      <c r="AE27" s="84">
        <v>0</v>
      </c>
      <c r="AF27" s="69">
        <v>62</v>
      </c>
      <c r="AG27" s="68">
        <v>10487.379114391146</v>
      </c>
      <c r="AH27" s="69">
        <v>44</v>
      </c>
      <c r="AI27" s="68">
        <v>0.60872294758504641</v>
      </c>
      <c r="AJ27" s="69">
        <v>57</v>
      </c>
      <c r="AK27" s="84">
        <v>0.59136605558840927</v>
      </c>
      <c r="AL27" s="69">
        <v>175</v>
      </c>
      <c r="AM27" s="87">
        <v>1.4091095354934227</v>
      </c>
      <c r="AN27" s="97">
        <v>177</v>
      </c>
    </row>
    <row r="28" spans="1:40">
      <c r="A28" s="77">
        <v>1204052</v>
      </c>
      <c r="B28" s="17" t="s">
        <v>153</v>
      </c>
      <c r="C28" s="40" t="s">
        <v>190</v>
      </c>
      <c r="D28" s="39" t="s">
        <v>186</v>
      </c>
      <c r="E28" s="58">
        <v>1233.0474269255385</v>
      </c>
      <c r="F28" s="59">
        <v>165</v>
      </c>
      <c r="G28" s="58">
        <v>327.72135225090676</v>
      </c>
      <c r="H28" s="113">
        <v>174</v>
      </c>
      <c r="I28" s="60">
        <v>13.182414482483473</v>
      </c>
      <c r="J28" s="61">
        <v>46</v>
      </c>
      <c r="K28" s="58">
        <v>7.2729180916837832E-2</v>
      </c>
      <c r="L28" s="59">
        <v>84</v>
      </c>
      <c r="M28" s="58">
        <v>96.289561339876244</v>
      </c>
      <c r="N28" s="62">
        <v>148</v>
      </c>
      <c r="O28" s="63">
        <v>91.495364772269241</v>
      </c>
      <c r="P28" s="59">
        <v>173</v>
      </c>
      <c r="Q28" s="64">
        <v>52.639846743295017</v>
      </c>
      <c r="R28" s="65">
        <v>173</v>
      </c>
      <c r="S28" s="70">
        <v>-5.4404145077720205</v>
      </c>
      <c r="T28" s="59">
        <v>166</v>
      </c>
      <c r="U28" s="57">
        <v>158.41968911917098</v>
      </c>
      <c r="V28" s="67">
        <v>22</v>
      </c>
      <c r="W28" s="68">
        <v>2.9211812449941066</v>
      </c>
      <c r="X28" s="69">
        <v>6</v>
      </c>
      <c r="Y28" s="68">
        <v>153.61299352331608</v>
      </c>
      <c r="Z28" s="69">
        <v>31</v>
      </c>
      <c r="AA28" s="84">
        <v>30.84</v>
      </c>
      <c r="AB28" s="69">
        <v>124</v>
      </c>
      <c r="AC28" s="84">
        <v>-1.9430051813471503</v>
      </c>
      <c r="AD28" s="69">
        <v>86</v>
      </c>
      <c r="AE28" s="84">
        <v>0</v>
      </c>
      <c r="AF28" s="69">
        <v>62</v>
      </c>
      <c r="AG28" s="68">
        <v>8584.9825728155338</v>
      </c>
      <c r="AH28" s="69">
        <v>138</v>
      </c>
      <c r="AI28" s="68">
        <v>0.78897813673375083</v>
      </c>
      <c r="AJ28" s="69">
        <v>26</v>
      </c>
      <c r="AK28" s="84">
        <v>3.2383419689119171</v>
      </c>
      <c r="AL28" s="69">
        <v>109</v>
      </c>
      <c r="AM28" s="87">
        <v>1.8191425327035728</v>
      </c>
      <c r="AN28" s="98">
        <v>158</v>
      </c>
    </row>
    <row r="29" spans="1:40">
      <c r="A29" s="77">
        <v>1204062</v>
      </c>
      <c r="B29" s="17" t="s">
        <v>154</v>
      </c>
      <c r="C29" s="40" t="s">
        <v>190</v>
      </c>
      <c r="D29" s="39" t="s">
        <v>186</v>
      </c>
      <c r="E29" s="58">
        <v>941.40196214426351</v>
      </c>
      <c r="F29" s="59">
        <v>179</v>
      </c>
      <c r="G29" s="58">
        <v>282.45404957938069</v>
      </c>
      <c r="H29" s="113">
        <v>177</v>
      </c>
      <c r="I29" s="60">
        <v>18.486504048249298</v>
      </c>
      <c r="J29" s="61">
        <v>83</v>
      </c>
      <c r="K29" s="58">
        <v>9.362528292078684E-2</v>
      </c>
      <c r="L29" s="59">
        <v>153</v>
      </c>
      <c r="M29" s="58">
        <v>157.84370502953286</v>
      </c>
      <c r="N29" s="62">
        <v>119</v>
      </c>
      <c r="O29" s="63">
        <v>85.714285714285708</v>
      </c>
      <c r="P29" s="59">
        <v>177</v>
      </c>
      <c r="Q29" s="64">
        <v>53.302083333333336</v>
      </c>
      <c r="R29" s="65">
        <v>172</v>
      </c>
      <c r="S29" s="70">
        <v>-0.40219868615095855</v>
      </c>
      <c r="T29" s="59">
        <v>86</v>
      </c>
      <c r="U29" s="57">
        <v>18.080851320552355</v>
      </c>
      <c r="V29" s="67">
        <v>179</v>
      </c>
      <c r="W29" s="68">
        <v>0.83455364671099763</v>
      </c>
      <c r="X29" s="69">
        <v>45</v>
      </c>
      <c r="Y29" s="68">
        <v>208.53118112347499</v>
      </c>
      <c r="Z29" s="69">
        <v>21</v>
      </c>
      <c r="AA29" s="84">
        <v>45.79</v>
      </c>
      <c r="AB29" s="69">
        <v>88</v>
      </c>
      <c r="AC29" s="84">
        <v>-3.2175894892076684</v>
      </c>
      <c r="AD29" s="69">
        <v>112</v>
      </c>
      <c r="AE29" s="84">
        <v>0.41997729852440407</v>
      </c>
      <c r="AF29" s="69">
        <v>57</v>
      </c>
      <c r="AG29" s="68">
        <v>9706.2372733612265</v>
      </c>
      <c r="AH29" s="69">
        <v>66</v>
      </c>
      <c r="AI29" s="68">
        <v>0.16075110373490711</v>
      </c>
      <c r="AJ29" s="69">
        <v>175</v>
      </c>
      <c r="AK29" s="84">
        <v>3.619788175358627</v>
      </c>
      <c r="AL29" s="69">
        <v>93</v>
      </c>
      <c r="AM29" s="87">
        <v>1.4109360465601501</v>
      </c>
      <c r="AN29" s="98">
        <v>175</v>
      </c>
    </row>
    <row r="30" spans="1:40">
      <c r="A30" s="77">
        <v>1204073</v>
      </c>
      <c r="B30" s="17" t="s">
        <v>174</v>
      </c>
      <c r="C30" s="40" t="s">
        <v>190</v>
      </c>
      <c r="D30" s="39" t="s">
        <v>187</v>
      </c>
      <c r="E30" s="58">
        <v>1453.2031731490827</v>
      </c>
      <c r="F30" s="59">
        <v>141</v>
      </c>
      <c r="G30" s="58">
        <v>537.52955360608644</v>
      </c>
      <c r="H30" s="113">
        <v>142</v>
      </c>
      <c r="I30" s="60">
        <v>11.891686096888616</v>
      </c>
      <c r="J30" s="61">
        <v>38</v>
      </c>
      <c r="K30" s="58">
        <v>8.8899818439986025E-2</v>
      </c>
      <c r="L30" s="59">
        <v>143</v>
      </c>
      <c r="M30" s="58">
        <v>86.010985171958694</v>
      </c>
      <c r="N30" s="62">
        <v>155</v>
      </c>
      <c r="O30" s="63">
        <v>119.86343128886722</v>
      </c>
      <c r="P30" s="59">
        <v>153</v>
      </c>
      <c r="Q30" s="64">
        <v>59.529653612909847</v>
      </c>
      <c r="R30" s="65">
        <v>126</v>
      </c>
      <c r="S30" s="70">
        <v>-3.6186280679672751</v>
      </c>
      <c r="T30" s="59">
        <v>151</v>
      </c>
      <c r="U30" s="57">
        <v>73.293004247954684</v>
      </c>
      <c r="V30" s="67">
        <v>145</v>
      </c>
      <c r="W30" s="68">
        <v>2.2232978249520858</v>
      </c>
      <c r="X30" s="69">
        <v>11</v>
      </c>
      <c r="Y30" s="68">
        <v>59.213827879169294</v>
      </c>
      <c r="Z30" s="69">
        <v>62</v>
      </c>
      <c r="AA30" s="84">
        <v>29.77</v>
      </c>
      <c r="AB30" s="69">
        <v>130</v>
      </c>
      <c r="AC30" s="84">
        <v>-3.7759597230962871</v>
      </c>
      <c r="AD30" s="69">
        <v>126</v>
      </c>
      <c r="AE30" s="84">
        <v>0.68630733177100767</v>
      </c>
      <c r="AF30" s="69">
        <v>55</v>
      </c>
      <c r="AG30" s="68">
        <v>9615.3135317115557</v>
      </c>
      <c r="AH30" s="69">
        <v>71</v>
      </c>
      <c r="AI30" s="68">
        <v>0.57526420032665337</v>
      </c>
      <c r="AJ30" s="69">
        <v>65</v>
      </c>
      <c r="AK30" s="84">
        <v>2.2026431718061676</v>
      </c>
      <c r="AL30" s="69">
        <v>146</v>
      </c>
      <c r="AM30" s="87">
        <v>1.6851978773298317</v>
      </c>
      <c r="AN30" s="98">
        <v>164</v>
      </c>
    </row>
    <row r="31" spans="1:40">
      <c r="A31" s="76">
        <v>1205011</v>
      </c>
      <c r="B31" s="16" t="s">
        <v>55</v>
      </c>
      <c r="C31" s="39" t="s">
        <v>191</v>
      </c>
      <c r="D31" s="39" t="s">
        <v>185</v>
      </c>
      <c r="E31" s="58">
        <v>3284.1198662643428</v>
      </c>
      <c r="F31" s="59">
        <v>12</v>
      </c>
      <c r="G31" s="58">
        <v>1093.3222466845477</v>
      </c>
      <c r="H31" s="113">
        <v>44</v>
      </c>
      <c r="I31" s="60">
        <v>26.797623636191588</v>
      </c>
      <c r="J31" s="61">
        <v>119</v>
      </c>
      <c r="K31" s="58">
        <v>4.6037801724936732E-2</v>
      </c>
      <c r="L31" s="59">
        <v>6</v>
      </c>
      <c r="M31" s="58">
        <v>317.95635647941191</v>
      </c>
      <c r="N31" s="62">
        <v>62</v>
      </c>
      <c r="O31" s="63">
        <v>181.18490015259073</v>
      </c>
      <c r="P31" s="59">
        <v>52</v>
      </c>
      <c r="Q31" s="64">
        <v>64.994023904382473</v>
      </c>
      <c r="R31" s="65">
        <v>40</v>
      </c>
      <c r="S31" s="70">
        <v>-7.4102223066691995</v>
      </c>
      <c r="T31" s="59">
        <v>176</v>
      </c>
      <c r="U31" s="57">
        <v>137.16543188295648</v>
      </c>
      <c r="V31" s="67">
        <v>39</v>
      </c>
      <c r="W31" s="68">
        <v>0.65119460535133189</v>
      </c>
      <c r="X31" s="69">
        <v>65</v>
      </c>
      <c r="Y31" s="68">
        <v>37.381585027550827</v>
      </c>
      <c r="Z31" s="69">
        <v>94</v>
      </c>
      <c r="AA31" s="84">
        <v>91.77</v>
      </c>
      <c r="AB31" s="69">
        <v>8</v>
      </c>
      <c r="AC31" s="84">
        <v>-7.7142314269428089</v>
      </c>
      <c r="AD31" s="69">
        <v>168</v>
      </c>
      <c r="AE31" s="84">
        <v>100</v>
      </c>
      <c r="AF31" s="69">
        <v>1</v>
      </c>
      <c r="AG31" s="68">
        <v>8524.430800376651</v>
      </c>
      <c r="AH31" s="69">
        <v>141</v>
      </c>
      <c r="AI31" s="68">
        <v>0.28513869313213236</v>
      </c>
      <c r="AJ31" s="69">
        <v>159</v>
      </c>
      <c r="AK31" s="84">
        <v>2.3560706821204636</v>
      </c>
      <c r="AL31" s="69">
        <v>142</v>
      </c>
      <c r="AM31" s="87">
        <v>2.4350660166685483</v>
      </c>
      <c r="AN31" s="97">
        <v>48</v>
      </c>
    </row>
    <row r="32" spans="1:40">
      <c r="A32" s="76">
        <v>1205023</v>
      </c>
      <c r="B32" s="16" t="s">
        <v>56</v>
      </c>
      <c r="C32" s="39" t="s">
        <v>191</v>
      </c>
      <c r="D32" s="39" t="s">
        <v>187</v>
      </c>
      <c r="E32" s="58">
        <v>1537.5198917214086</v>
      </c>
      <c r="F32" s="59">
        <v>131</v>
      </c>
      <c r="G32" s="58">
        <v>581.10502922919306</v>
      </c>
      <c r="H32" s="113">
        <v>131</v>
      </c>
      <c r="I32" s="60">
        <v>41.336149122285306</v>
      </c>
      <c r="J32" s="61">
        <v>161</v>
      </c>
      <c r="K32" s="58">
        <v>5.871824804959401E-2</v>
      </c>
      <c r="L32" s="59">
        <v>26</v>
      </c>
      <c r="M32" s="58">
        <v>401.34462022137842</v>
      </c>
      <c r="N32" s="62">
        <v>47</v>
      </c>
      <c r="O32" s="63">
        <v>111.13322057506716</v>
      </c>
      <c r="P32" s="59">
        <v>164</v>
      </c>
      <c r="Q32" s="64">
        <v>58.753086419753089</v>
      </c>
      <c r="R32" s="65">
        <v>134</v>
      </c>
      <c r="S32" s="70">
        <v>-2.9234423533710947</v>
      </c>
      <c r="T32" s="59">
        <v>142</v>
      </c>
      <c r="U32" s="57">
        <v>189.24416834155551</v>
      </c>
      <c r="V32" s="67">
        <v>11</v>
      </c>
      <c r="W32" s="68">
        <v>4.8123306639079297</v>
      </c>
      <c r="X32" s="69">
        <v>3</v>
      </c>
      <c r="Y32" s="68">
        <v>168.10762409403739</v>
      </c>
      <c r="Z32" s="69">
        <v>28</v>
      </c>
      <c r="AA32" s="84">
        <v>40</v>
      </c>
      <c r="AB32" s="69">
        <v>102</v>
      </c>
      <c r="AC32" s="84">
        <v>-5.9686948047993171</v>
      </c>
      <c r="AD32" s="69">
        <v>150</v>
      </c>
      <c r="AE32" s="84">
        <v>100</v>
      </c>
      <c r="AF32" s="69">
        <v>1</v>
      </c>
      <c r="AG32" s="68">
        <v>10156.565894255871</v>
      </c>
      <c r="AH32" s="69">
        <v>53</v>
      </c>
      <c r="AI32" s="68">
        <v>0.29048757390188246</v>
      </c>
      <c r="AJ32" s="69">
        <v>156</v>
      </c>
      <c r="AK32" s="84">
        <v>1.8880565198854986</v>
      </c>
      <c r="AL32" s="69">
        <v>154</v>
      </c>
      <c r="AM32" s="87">
        <v>2.2842331178514734</v>
      </c>
      <c r="AN32" s="98">
        <v>70</v>
      </c>
    </row>
    <row r="33" spans="1:40">
      <c r="A33" s="76">
        <v>1205033</v>
      </c>
      <c r="B33" s="16" t="s">
        <v>167</v>
      </c>
      <c r="C33" s="39" t="s">
        <v>191</v>
      </c>
      <c r="D33" s="39" t="s">
        <v>187</v>
      </c>
      <c r="E33" s="58">
        <v>1533.1159727975698</v>
      </c>
      <c r="F33" s="59">
        <v>134</v>
      </c>
      <c r="G33" s="58">
        <v>1082.1905782242475</v>
      </c>
      <c r="H33" s="113">
        <v>46</v>
      </c>
      <c r="I33" s="60">
        <v>2.7516205148216839</v>
      </c>
      <c r="J33" s="61">
        <v>5</v>
      </c>
      <c r="K33" s="58">
        <v>5.9561404489060721E-2</v>
      </c>
      <c r="L33" s="59">
        <v>30</v>
      </c>
      <c r="M33" s="58">
        <v>670.5261384976526</v>
      </c>
      <c r="N33" s="62">
        <v>16</v>
      </c>
      <c r="O33" s="63">
        <v>109.44603468597407</v>
      </c>
      <c r="P33" s="59">
        <v>165</v>
      </c>
      <c r="Q33" s="64">
        <v>60.204620462046201</v>
      </c>
      <c r="R33" s="65">
        <v>106</v>
      </c>
      <c r="S33" s="70">
        <v>-0.20857232245281052</v>
      </c>
      <c r="T33" s="59">
        <v>81</v>
      </c>
      <c r="U33" s="57">
        <v>98.024774220460955</v>
      </c>
      <c r="V33" s="67">
        <v>92</v>
      </c>
      <c r="W33" s="68">
        <v>2.5495477181594772</v>
      </c>
      <c r="X33" s="69">
        <v>9</v>
      </c>
      <c r="Y33" s="68">
        <v>372.88337052873084</v>
      </c>
      <c r="Z33" s="69">
        <v>8</v>
      </c>
      <c r="AA33" s="84">
        <v>51.04</v>
      </c>
      <c r="AB33" s="69">
        <v>76</v>
      </c>
      <c r="AC33" s="84">
        <v>-0.73000312858483685</v>
      </c>
      <c r="AD33" s="69">
        <v>68</v>
      </c>
      <c r="AE33" s="84">
        <v>0.76351215591721922</v>
      </c>
      <c r="AF33" s="69">
        <v>53</v>
      </c>
      <c r="AG33" s="68">
        <v>8711.7401781059925</v>
      </c>
      <c r="AH33" s="69">
        <v>132</v>
      </c>
      <c r="AI33" s="68">
        <v>0.25968316137301523</v>
      </c>
      <c r="AJ33" s="69">
        <v>163</v>
      </c>
      <c r="AK33" s="84">
        <v>3.6500156429241839</v>
      </c>
      <c r="AL33" s="69">
        <v>91</v>
      </c>
      <c r="AM33" s="87">
        <v>2.1758508201132449</v>
      </c>
      <c r="AN33" s="98">
        <v>103</v>
      </c>
    </row>
    <row r="34" spans="1:40">
      <c r="A34" s="76">
        <v>1205042</v>
      </c>
      <c r="B34" s="16" t="s">
        <v>57</v>
      </c>
      <c r="C34" s="39" t="s">
        <v>191</v>
      </c>
      <c r="D34" s="39" t="s">
        <v>186</v>
      </c>
      <c r="E34" s="58">
        <v>1444.1811656573129</v>
      </c>
      <c r="F34" s="59">
        <v>143</v>
      </c>
      <c r="G34" s="58">
        <v>682.59742663525014</v>
      </c>
      <c r="H34" s="113">
        <v>109</v>
      </c>
      <c r="I34" s="60">
        <v>19.27069393519044</v>
      </c>
      <c r="J34" s="61">
        <v>90</v>
      </c>
      <c r="K34" s="58">
        <v>6.5087139639783562E-2</v>
      </c>
      <c r="L34" s="59">
        <v>49</v>
      </c>
      <c r="M34" s="58">
        <v>139.91233754600506</v>
      </c>
      <c r="N34" s="62">
        <v>128</v>
      </c>
      <c r="O34" s="63">
        <v>142.66966629171355</v>
      </c>
      <c r="P34" s="59">
        <v>109</v>
      </c>
      <c r="Q34" s="64">
        <v>62.276315789473685</v>
      </c>
      <c r="R34" s="65">
        <v>72</v>
      </c>
      <c r="S34" s="70">
        <v>2.1135442963658782</v>
      </c>
      <c r="T34" s="59">
        <v>44</v>
      </c>
      <c r="U34" s="57">
        <v>66.585070157928726</v>
      </c>
      <c r="V34" s="67">
        <v>153</v>
      </c>
      <c r="W34" s="68">
        <v>0.29353309664355953</v>
      </c>
      <c r="X34" s="69">
        <v>139</v>
      </c>
      <c r="Y34" s="68">
        <v>158.58893266013033</v>
      </c>
      <c r="Z34" s="69">
        <v>29</v>
      </c>
      <c r="AA34" s="84">
        <v>73.55</v>
      </c>
      <c r="AB34" s="69">
        <v>30</v>
      </c>
      <c r="AC34" s="84">
        <v>-3.170316444548817</v>
      </c>
      <c r="AD34" s="69">
        <v>110</v>
      </c>
      <c r="AE34" s="84">
        <v>96.93728731161886</v>
      </c>
      <c r="AF34" s="69">
        <v>4</v>
      </c>
      <c r="AG34" s="68">
        <v>9629.5568554627098</v>
      </c>
      <c r="AH34" s="69">
        <v>70</v>
      </c>
      <c r="AI34" s="68">
        <v>0.36495177844623267</v>
      </c>
      <c r="AJ34" s="69">
        <v>137</v>
      </c>
      <c r="AK34" s="84">
        <v>3.3464451359126399</v>
      </c>
      <c r="AL34" s="69">
        <v>104</v>
      </c>
      <c r="AM34" s="87">
        <v>2.233515851599007</v>
      </c>
      <c r="AN34" s="98">
        <v>80</v>
      </c>
    </row>
    <row r="35" spans="1:40">
      <c r="A35" s="76">
        <v>1205052</v>
      </c>
      <c r="B35" s="16" t="s">
        <v>58</v>
      </c>
      <c r="C35" s="39" t="s">
        <v>191</v>
      </c>
      <c r="D35" s="39" t="s">
        <v>186</v>
      </c>
      <c r="E35" s="58">
        <v>1372.7669200433795</v>
      </c>
      <c r="F35" s="59">
        <v>152</v>
      </c>
      <c r="G35" s="58">
        <v>1119.71308587203</v>
      </c>
      <c r="H35" s="113">
        <v>41</v>
      </c>
      <c r="I35" s="60">
        <v>12.595590468081348</v>
      </c>
      <c r="J35" s="61">
        <v>43</v>
      </c>
      <c r="K35" s="58">
        <v>7.4469048643402314E-2</v>
      </c>
      <c r="L35" s="59">
        <v>91</v>
      </c>
      <c r="M35" s="58">
        <v>688.48131322094059</v>
      </c>
      <c r="N35" s="62">
        <v>14</v>
      </c>
      <c r="O35" s="63">
        <v>104.44874274661508</v>
      </c>
      <c r="P35" s="59">
        <v>169</v>
      </c>
      <c r="Q35" s="64">
        <v>56.502109704641349</v>
      </c>
      <c r="R35" s="65">
        <v>153</v>
      </c>
      <c r="S35" s="70">
        <v>3.4074074074074074</v>
      </c>
      <c r="T35" s="59">
        <v>28</v>
      </c>
      <c r="U35" s="57">
        <v>52.67665481481481</v>
      </c>
      <c r="V35" s="67">
        <v>165</v>
      </c>
      <c r="W35" s="68">
        <v>5.5567772802598636</v>
      </c>
      <c r="X35" s="69">
        <v>2</v>
      </c>
      <c r="Y35" s="68">
        <v>247.54222962962965</v>
      </c>
      <c r="Z35" s="69">
        <v>15</v>
      </c>
      <c r="AA35" s="84">
        <v>55.94</v>
      </c>
      <c r="AB35" s="69">
        <v>62</v>
      </c>
      <c r="AC35" s="84">
        <v>-6.8148148148148149</v>
      </c>
      <c r="AD35" s="69">
        <v>160</v>
      </c>
      <c r="AE35" s="84">
        <v>100</v>
      </c>
      <c r="AF35" s="69">
        <v>1</v>
      </c>
      <c r="AG35" s="68">
        <v>9640.6783624801228</v>
      </c>
      <c r="AH35" s="69">
        <v>68</v>
      </c>
      <c r="AI35" s="68">
        <v>0.61595767177588312</v>
      </c>
      <c r="AJ35" s="69">
        <v>54</v>
      </c>
      <c r="AK35" s="84">
        <v>4</v>
      </c>
      <c r="AL35" s="69">
        <v>78</v>
      </c>
      <c r="AM35" s="87">
        <v>2.526948808639347</v>
      </c>
      <c r="AN35" s="97">
        <v>39</v>
      </c>
    </row>
    <row r="36" spans="1:40">
      <c r="A36" s="76">
        <v>1205062</v>
      </c>
      <c r="B36" s="16" t="s">
        <v>59</v>
      </c>
      <c r="C36" s="39" t="s">
        <v>191</v>
      </c>
      <c r="D36" s="39" t="s">
        <v>186</v>
      </c>
      <c r="E36" s="58">
        <v>1365.7365278216885</v>
      </c>
      <c r="F36" s="59">
        <v>154</v>
      </c>
      <c r="G36" s="58">
        <v>1061.4013768574141</v>
      </c>
      <c r="H36" s="113">
        <v>49</v>
      </c>
      <c r="I36" s="60">
        <v>23.502315521319197</v>
      </c>
      <c r="J36" s="61">
        <v>103</v>
      </c>
      <c r="K36" s="58">
        <v>7.2783645906961611E-2</v>
      </c>
      <c r="L36" s="59">
        <v>85</v>
      </c>
      <c r="M36" s="58">
        <v>304.20007903888717</v>
      </c>
      <c r="N36" s="62">
        <v>64</v>
      </c>
      <c r="O36" s="63">
        <v>100.89472682276794</v>
      </c>
      <c r="P36" s="59">
        <v>170</v>
      </c>
      <c r="Q36" s="64">
        <v>54.24630541871921</v>
      </c>
      <c r="R36" s="65">
        <v>168</v>
      </c>
      <c r="S36" s="70">
        <v>2.0254974383414748</v>
      </c>
      <c r="T36" s="59">
        <v>46</v>
      </c>
      <c r="U36" s="57">
        <v>82.475268676277864</v>
      </c>
      <c r="V36" s="67">
        <v>134</v>
      </c>
      <c r="W36" s="68">
        <v>0.1255005829090346</v>
      </c>
      <c r="X36" s="69">
        <v>166</v>
      </c>
      <c r="Y36" s="68">
        <v>402.49630048850236</v>
      </c>
      <c r="Z36" s="69">
        <v>7</v>
      </c>
      <c r="AA36" s="84">
        <v>4.24</v>
      </c>
      <c r="AB36" s="69">
        <v>167</v>
      </c>
      <c r="AC36" s="84">
        <v>-3.0978196115810794</v>
      </c>
      <c r="AD36" s="69">
        <v>108</v>
      </c>
      <c r="AE36" s="84">
        <v>100</v>
      </c>
      <c r="AF36" s="69">
        <v>1</v>
      </c>
      <c r="AG36" s="68">
        <v>9405.6553192670726</v>
      </c>
      <c r="AH36" s="69">
        <v>87</v>
      </c>
      <c r="AI36" s="68">
        <v>0.60997319552380991</v>
      </c>
      <c r="AJ36" s="69">
        <v>55</v>
      </c>
      <c r="AK36" s="84">
        <v>3.5744072441320149</v>
      </c>
      <c r="AL36" s="69">
        <v>97</v>
      </c>
      <c r="AM36" s="87">
        <v>2.0508168180490101</v>
      </c>
      <c r="AN36" s="98">
        <v>133</v>
      </c>
    </row>
    <row r="37" spans="1:40">
      <c r="A37" s="76">
        <v>1205072</v>
      </c>
      <c r="B37" s="16" t="s">
        <v>60</v>
      </c>
      <c r="C37" s="39" t="s">
        <v>191</v>
      </c>
      <c r="D37" s="39" t="s">
        <v>186</v>
      </c>
      <c r="E37" s="58">
        <v>1269.8374018311295</v>
      </c>
      <c r="F37" s="59">
        <v>163</v>
      </c>
      <c r="G37" s="58">
        <v>3006.8622875551032</v>
      </c>
      <c r="H37" s="113">
        <v>3</v>
      </c>
      <c r="I37" s="60">
        <v>14.479129043983821</v>
      </c>
      <c r="J37" s="61">
        <v>53</v>
      </c>
      <c r="K37" s="58">
        <v>7.6040673939397535E-2</v>
      </c>
      <c r="L37" s="59">
        <v>102</v>
      </c>
      <c r="M37" s="58">
        <v>2335.6894994913532</v>
      </c>
      <c r="N37" s="62">
        <v>1</v>
      </c>
      <c r="O37" s="63">
        <v>89.22175187235429</v>
      </c>
      <c r="P37" s="59">
        <v>175</v>
      </c>
      <c r="Q37" s="64">
        <v>59.823529411764703</v>
      </c>
      <c r="R37" s="65">
        <v>121</v>
      </c>
      <c r="S37" s="70">
        <v>-3.257992262268377</v>
      </c>
      <c r="T37" s="59">
        <v>148</v>
      </c>
      <c r="U37" s="57">
        <v>91.393606190185295</v>
      </c>
      <c r="V37" s="67">
        <v>111</v>
      </c>
      <c r="W37" s="68">
        <v>0.39896017524055588</v>
      </c>
      <c r="X37" s="69">
        <v>113</v>
      </c>
      <c r="Y37" s="68">
        <v>838.26429444105077</v>
      </c>
      <c r="Z37" s="69">
        <v>2</v>
      </c>
      <c r="AA37" s="84">
        <v>59.65</v>
      </c>
      <c r="AB37" s="69">
        <v>56</v>
      </c>
      <c r="AC37" s="84">
        <v>-2.8507432294848298</v>
      </c>
      <c r="AD37" s="69">
        <v>101</v>
      </c>
      <c r="AE37" s="84">
        <v>100</v>
      </c>
      <c r="AF37" s="69">
        <v>1</v>
      </c>
      <c r="AG37" s="68">
        <v>7033.0393581395347</v>
      </c>
      <c r="AH37" s="69">
        <v>177</v>
      </c>
      <c r="AI37" s="68">
        <v>0.54180731420641304</v>
      </c>
      <c r="AJ37" s="69">
        <v>80</v>
      </c>
      <c r="AK37" s="84">
        <v>3.257992262268377</v>
      </c>
      <c r="AL37" s="69">
        <v>108</v>
      </c>
      <c r="AM37" s="87">
        <v>2.8210553917008241</v>
      </c>
      <c r="AN37" s="98">
        <v>13</v>
      </c>
    </row>
    <row r="38" spans="1:40">
      <c r="A38" s="76">
        <v>1205082</v>
      </c>
      <c r="B38" s="16" t="s">
        <v>61</v>
      </c>
      <c r="C38" s="39" t="s">
        <v>191</v>
      </c>
      <c r="D38" s="39" t="s">
        <v>186</v>
      </c>
      <c r="E38" s="58">
        <v>1198.7650060459491</v>
      </c>
      <c r="F38" s="59">
        <v>169</v>
      </c>
      <c r="G38" s="58">
        <v>1170.325862152358</v>
      </c>
      <c r="H38" s="113">
        <v>35</v>
      </c>
      <c r="I38" s="60">
        <v>4.8150493537737376</v>
      </c>
      <c r="J38" s="61">
        <v>8</v>
      </c>
      <c r="K38" s="58">
        <v>9.0929427810106933E-2</v>
      </c>
      <c r="L38" s="59">
        <v>149</v>
      </c>
      <c r="M38" s="58">
        <v>625.31287001209182</v>
      </c>
      <c r="N38" s="62">
        <v>20</v>
      </c>
      <c r="O38" s="63">
        <v>168.2905225863596</v>
      </c>
      <c r="P38" s="59">
        <v>66</v>
      </c>
      <c r="Q38" s="64">
        <v>64.567460317460316</v>
      </c>
      <c r="R38" s="65">
        <v>44</v>
      </c>
      <c r="S38" s="70">
        <v>-1.0851871947911014</v>
      </c>
      <c r="T38" s="59">
        <v>102</v>
      </c>
      <c r="U38" s="57">
        <v>154.20254114668114</v>
      </c>
      <c r="V38" s="67">
        <v>26</v>
      </c>
      <c r="W38" s="68">
        <v>0.43559482778217395</v>
      </c>
      <c r="X38" s="69">
        <v>110</v>
      </c>
      <c r="Y38" s="68">
        <v>185.23262977030203</v>
      </c>
      <c r="Z38" s="69">
        <v>27</v>
      </c>
      <c r="AA38" s="84">
        <v>20.77</v>
      </c>
      <c r="AB38" s="69">
        <v>151</v>
      </c>
      <c r="AC38" s="84">
        <v>1.0851871947911014</v>
      </c>
      <c r="AD38" s="69">
        <v>35</v>
      </c>
      <c r="AE38" s="84">
        <v>100</v>
      </c>
      <c r="AF38" s="69">
        <v>1</v>
      </c>
      <c r="AG38" s="68">
        <v>7897.3891015624977</v>
      </c>
      <c r="AH38" s="69">
        <v>165</v>
      </c>
      <c r="AI38" s="68">
        <v>0.38389858729636001</v>
      </c>
      <c r="AJ38" s="69">
        <v>129</v>
      </c>
      <c r="AK38" s="84">
        <v>5.06420690902514</v>
      </c>
      <c r="AL38" s="69">
        <v>49</v>
      </c>
      <c r="AM38" s="87">
        <v>2.3501643714401168</v>
      </c>
      <c r="AN38" s="98">
        <v>58</v>
      </c>
    </row>
    <row r="39" spans="1:40">
      <c r="A39" s="76">
        <v>1205092</v>
      </c>
      <c r="B39" s="16" t="s">
        <v>62</v>
      </c>
      <c r="C39" s="39" t="s">
        <v>191</v>
      </c>
      <c r="D39" s="39" t="s">
        <v>186</v>
      </c>
      <c r="E39" s="58">
        <v>3078.3295866874109</v>
      </c>
      <c r="F39" s="59">
        <v>17</v>
      </c>
      <c r="G39" s="58">
        <v>3244.1497111547042</v>
      </c>
      <c r="H39" s="113">
        <v>2</v>
      </c>
      <c r="I39" s="60">
        <v>21.05073157034267</v>
      </c>
      <c r="J39" s="61">
        <v>93</v>
      </c>
      <c r="K39" s="58">
        <v>7.6979130166114199E-2</v>
      </c>
      <c r="L39" s="59">
        <v>106</v>
      </c>
      <c r="M39" s="58">
        <v>1292.4747108164784</v>
      </c>
      <c r="N39" s="62">
        <v>6</v>
      </c>
      <c r="O39" s="63">
        <v>146.10069101678184</v>
      </c>
      <c r="P39" s="59">
        <v>105</v>
      </c>
      <c r="Q39" s="64">
        <v>59.797297297297298</v>
      </c>
      <c r="R39" s="65">
        <v>122</v>
      </c>
      <c r="S39" s="70">
        <v>0.8221993833504625</v>
      </c>
      <c r="T39" s="59">
        <v>66</v>
      </c>
      <c r="U39" s="57">
        <v>109.08212127440905</v>
      </c>
      <c r="V39" s="67">
        <v>76</v>
      </c>
      <c r="W39" s="68">
        <v>4.2323800455223912</v>
      </c>
      <c r="X39" s="69">
        <v>4</v>
      </c>
      <c r="Y39" s="68">
        <v>509.45689208633087</v>
      </c>
      <c r="Z39" s="69">
        <v>5</v>
      </c>
      <c r="AA39" s="84">
        <v>56.53</v>
      </c>
      <c r="AB39" s="69">
        <v>60</v>
      </c>
      <c r="AC39" s="84">
        <v>-2.8776978417266186</v>
      </c>
      <c r="AD39" s="69">
        <v>103</v>
      </c>
      <c r="AE39" s="84">
        <v>100</v>
      </c>
      <c r="AF39" s="69">
        <v>1</v>
      </c>
      <c r="AG39" s="68">
        <v>8877.0467322404365</v>
      </c>
      <c r="AH39" s="69">
        <v>124</v>
      </c>
      <c r="AI39" s="68">
        <v>0.50693811159941937</v>
      </c>
      <c r="AJ39" s="69">
        <v>92</v>
      </c>
      <c r="AK39" s="84">
        <v>3.6998972250770814</v>
      </c>
      <c r="AL39" s="69">
        <v>87</v>
      </c>
      <c r="AM39" s="87">
        <v>3.0694553109996732</v>
      </c>
      <c r="AN39" s="97">
        <v>5</v>
      </c>
    </row>
    <row r="40" spans="1:40">
      <c r="A40" s="76">
        <v>1205102</v>
      </c>
      <c r="B40" s="16" t="s">
        <v>63</v>
      </c>
      <c r="C40" s="39" t="s">
        <v>191</v>
      </c>
      <c r="D40" s="39" t="s">
        <v>186</v>
      </c>
      <c r="E40" s="58">
        <v>1984.0347616956924</v>
      </c>
      <c r="F40" s="59">
        <v>75</v>
      </c>
      <c r="G40" s="58">
        <v>886.47263427484279</v>
      </c>
      <c r="H40" s="113">
        <v>70</v>
      </c>
      <c r="I40" s="60">
        <v>29.201361127249797</v>
      </c>
      <c r="J40" s="61">
        <v>131</v>
      </c>
      <c r="K40" s="58">
        <v>7.7608154223435269E-2</v>
      </c>
      <c r="L40" s="59">
        <v>109</v>
      </c>
      <c r="M40" s="58">
        <v>378.7313181130786</v>
      </c>
      <c r="N40" s="62">
        <v>51</v>
      </c>
      <c r="O40" s="63">
        <v>173.45971563981041</v>
      </c>
      <c r="P40" s="59">
        <v>62</v>
      </c>
      <c r="Q40" s="64">
        <v>54.24074074074074</v>
      </c>
      <c r="R40" s="65">
        <v>169</v>
      </c>
      <c r="S40" s="70">
        <v>1.1704462326261889</v>
      </c>
      <c r="T40" s="59">
        <v>58</v>
      </c>
      <c r="U40" s="57">
        <v>141.79902852962692</v>
      </c>
      <c r="V40" s="67">
        <v>33</v>
      </c>
      <c r="W40" s="68">
        <v>0.30719518022007963</v>
      </c>
      <c r="X40" s="69">
        <v>134</v>
      </c>
      <c r="Y40" s="68">
        <v>212.11477980980249</v>
      </c>
      <c r="Z40" s="69">
        <v>20</v>
      </c>
      <c r="AA40" s="84">
        <v>40.479999999999997</v>
      </c>
      <c r="AB40" s="69">
        <v>100</v>
      </c>
      <c r="AC40" s="84">
        <v>-0.29261155815654721</v>
      </c>
      <c r="AD40" s="69">
        <v>59</v>
      </c>
      <c r="AE40" s="84">
        <v>48.68658790826963</v>
      </c>
      <c r="AF40" s="69">
        <v>19</v>
      </c>
      <c r="AG40" s="68">
        <v>10672.252029274781</v>
      </c>
      <c r="AH40" s="69">
        <v>31</v>
      </c>
      <c r="AI40" s="68">
        <v>0.66575375611926635</v>
      </c>
      <c r="AJ40" s="69">
        <v>44</v>
      </c>
      <c r="AK40" s="84">
        <v>7.1689831748354056</v>
      </c>
      <c r="AL40" s="69">
        <v>12</v>
      </c>
      <c r="AM40" s="87">
        <v>2.2828983340440785</v>
      </c>
      <c r="AN40" s="98">
        <v>71</v>
      </c>
    </row>
    <row r="41" spans="1:40">
      <c r="A41" s="76">
        <v>1206012</v>
      </c>
      <c r="B41" s="16" t="s">
        <v>14</v>
      </c>
      <c r="C41" s="39" t="s">
        <v>192</v>
      </c>
      <c r="D41" s="39" t="s">
        <v>186</v>
      </c>
      <c r="E41" s="58">
        <v>2396.9334729338379</v>
      </c>
      <c r="F41" s="59">
        <v>44</v>
      </c>
      <c r="G41" s="58">
        <v>1040.4287135219424</v>
      </c>
      <c r="H41" s="113">
        <v>51</v>
      </c>
      <c r="I41" s="60">
        <v>47.19737197863855</v>
      </c>
      <c r="J41" s="61">
        <v>171</v>
      </c>
      <c r="K41" s="58">
        <v>6.2998218819203075E-2</v>
      </c>
      <c r="L41" s="59">
        <v>42</v>
      </c>
      <c r="M41" s="58">
        <v>186.07254332813545</v>
      </c>
      <c r="N41" s="62">
        <v>103</v>
      </c>
      <c r="O41" s="63">
        <v>191.11694562958101</v>
      </c>
      <c r="P41" s="59">
        <v>41</v>
      </c>
      <c r="Q41" s="64">
        <v>65.328097731239097</v>
      </c>
      <c r="R41" s="65">
        <v>36</v>
      </c>
      <c r="S41" s="66">
        <v>8.9745281773789092</v>
      </c>
      <c r="T41" s="59">
        <v>13</v>
      </c>
      <c r="U41" s="57">
        <v>44.194808631384454</v>
      </c>
      <c r="V41" s="67">
        <v>170</v>
      </c>
      <c r="W41" s="68">
        <v>0.37185111034167323</v>
      </c>
      <c r="X41" s="69">
        <v>119</v>
      </c>
      <c r="Y41" s="68">
        <v>252.34260789230567</v>
      </c>
      <c r="Z41" s="69">
        <v>14</v>
      </c>
      <c r="AA41" s="84">
        <v>40.950000000000003</v>
      </c>
      <c r="AB41" s="69">
        <v>99</v>
      </c>
      <c r="AC41" s="84">
        <v>-1.9136861554705027</v>
      </c>
      <c r="AD41" s="69">
        <v>85</v>
      </c>
      <c r="AE41" s="84">
        <v>82.30824032296367</v>
      </c>
      <c r="AF41" s="69">
        <v>9</v>
      </c>
      <c r="AG41" s="68">
        <v>9567.6021339616273</v>
      </c>
      <c r="AH41" s="69">
        <v>78</v>
      </c>
      <c r="AI41" s="68">
        <v>0.45248926783479704</v>
      </c>
      <c r="AJ41" s="69">
        <v>104</v>
      </c>
      <c r="AK41" s="84">
        <v>4.5532532664642993</v>
      </c>
      <c r="AL41" s="69">
        <v>63</v>
      </c>
      <c r="AM41" s="87">
        <v>2.292046515501351</v>
      </c>
      <c r="AN41" s="98">
        <v>68</v>
      </c>
    </row>
    <row r="42" spans="1:40">
      <c r="A42" s="76">
        <v>1206022</v>
      </c>
      <c r="B42" s="16" t="s">
        <v>15</v>
      </c>
      <c r="C42" s="39" t="s">
        <v>192</v>
      </c>
      <c r="D42" s="39" t="s">
        <v>186</v>
      </c>
      <c r="E42" s="58">
        <v>1946.5394519324802</v>
      </c>
      <c r="F42" s="59">
        <v>78</v>
      </c>
      <c r="G42" s="58">
        <v>780.34267868531833</v>
      </c>
      <c r="H42" s="113">
        <v>87</v>
      </c>
      <c r="I42" s="60">
        <v>13.888024780239549</v>
      </c>
      <c r="J42" s="61">
        <v>48</v>
      </c>
      <c r="K42" s="58">
        <v>0.10329745512136217</v>
      </c>
      <c r="L42" s="59">
        <v>163</v>
      </c>
      <c r="M42" s="58">
        <v>496.88665717079812</v>
      </c>
      <c r="N42" s="62">
        <v>30</v>
      </c>
      <c r="O42" s="63">
        <v>150.30541012216406</v>
      </c>
      <c r="P42" s="59">
        <v>94</v>
      </c>
      <c r="Q42" s="64">
        <v>59.839662447257382</v>
      </c>
      <c r="R42" s="65">
        <v>120</v>
      </c>
      <c r="S42" s="66">
        <v>-2.2781926338438172</v>
      </c>
      <c r="T42" s="59">
        <v>129</v>
      </c>
      <c r="U42" s="57">
        <v>135.44269079863307</v>
      </c>
      <c r="V42" s="67">
        <v>41</v>
      </c>
      <c r="W42" s="68">
        <v>0.39532563458089365</v>
      </c>
      <c r="X42" s="69">
        <v>116</v>
      </c>
      <c r="Y42" s="68">
        <v>81.359135552461723</v>
      </c>
      <c r="Z42" s="69">
        <v>53</v>
      </c>
      <c r="AA42" s="84">
        <v>3.86</v>
      </c>
      <c r="AB42" s="69">
        <v>169</v>
      </c>
      <c r="AC42" s="84">
        <v>-2.1516263764080494</v>
      </c>
      <c r="AD42" s="69">
        <v>91</v>
      </c>
      <c r="AE42" s="84">
        <v>100</v>
      </c>
      <c r="AF42" s="69">
        <v>1</v>
      </c>
      <c r="AG42" s="68">
        <v>8527.7101736111108</v>
      </c>
      <c r="AH42" s="69">
        <v>139</v>
      </c>
      <c r="AI42" s="68">
        <v>0.81188949097717589</v>
      </c>
      <c r="AJ42" s="69">
        <v>22</v>
      </c>
      <c r="AK42" s="84">
        <v>3.2907226933299585</v>
      </c>
      <c r="AL42" s="69">
        <v>106</v>
      </c>
      <c r="AM42" s="87">
        <v>2.1285142775485841</v>
      </c>
      <c r="AN42" s="98">
        <v>116</v>
      </c>
    </row>
    <row r="43" spans="1:40">
      <c r="A43" s="76">
        <v>1206032</v>
      </c>
      <c r="B43" s="16" t="s">
        <v>16</v>
      </c>
      <c r="C43" s="39" t="s">
        <v>192</v>
      </c>
      <c r="D43" s="39" t="s">
        <v>186</v>
      </c>
      <c r="E43" s="58">
        <v>1854.0625393935147</v>
      </c>
      <c r="F43" s="59">
        <v>87</v>
      </c>
      <c r="G43" s="58">
        <v>1266.3933846908046</v>
      </c>
      <c r="H43" s="113">
        <v>30</v>
      </c>
      <c r="I43" s="60">
        <v>38.669460222813065</v>
      </c>
      <c r="J43" s="61">
        <v>154</v>
      </c>
      <c r="K43" s="58">
        <v>6.6400758282618363E-2</v>
      </c>
      <c r="L43" s="59">
        <v>55</v>
      </c>
      <c r="M43" s="58">
        <v>495.73573464528323</v>
      </c>
      <c r="N43" s="62">
        <v>31</v>
      </c>
      <c r="O43" s="63">
        <v>180.87947302830693</v>
      </c>
      <c r="P43" s="59">
        <v>54</v>
      </c>
      <c r="Q43" s="64">
        <v>64.321759259259252</v>
      </c>
      <c r="R43" s="65">
        <v>48</v>
      </c>
      <c r="S43" s="66">
        <v>7.0747462319286374</v>
      </c>
      <c r="T43" s="59">
        <v>15</v>
      </c>
      <c r="U43" s="57">
        <v>55.157640725930477</v>
      </c>
      <c r="V43" s="67">
        <v>162</v>
      </c>
      <c r="W43" s="68">
        <v>0.72291265142807881</v>
      </c>
      <c r="X43" s="69">
        <v>60</v>
      </c>
      <c r="Y43" s="68">
        <v>158.18594893878807</v>
      </c>
      <c r="Z43" s="69">
        <v>30</v>
      </c>
      <c r="AA43" s="84">
        <v>13.88</v>
      </c>
      <c r="AB43" s="69">
        <v>162</v>
      </c>
      <c r="AC43" s="84">
        <v>-0.51266277042961139</v>
      </c>
      <c r="AD43" s="69">
        <v>64</v>
      </c>
      <c r="AE43" s="84">
        <v>100</v>
      </c>
      <c r="AF43" s="69">
        <v>1</v>
      </c>
      <c r="AG43" s="68">
        <v>9033.9812069878262</v>
      </c>
      <c r="AH43" s="69">
        <v>109</v>
      </c>
      <c r="AI43" s="68">
        <v>0.44371466248538477</v>
      </c>
      <c r="AJ43" s="69">
        <v>109</v>
      </c>
      <c r="AK43" s="84">
        <v>3.5886393930072797</v>
      </c>
      <c r="AL43" s="69">
        <v>95</v>
      </c>
      <c r="AM43" s="87">
        <v>2.2487917790702165</v>
      </c>
      <c r="AN43" s="97">
        <v>74</v>
      </c>
    </row>
    <row r="44" spans="1:40">
      <c r="A44" s="76">
        <v>1206042</v>
      </c>
      <c r="B44" s="16" t="s">
        <v>17</v>
      </c>
      <c r="C44" s="39" t="s">
        <v>192</v>
      </c>
      <c r="D44" s="39" t="s">
        <v>186</v>
      </c>
      <c r="E44" s="58">
        <v>2070.3949620678281</v>
      </c>
      <c r="F44" s="59">
        <v>70</v>
      </c>
      <c r="G44" s="58">
        <v>1020.6108459024258</v>
      </c>
      <c r="H44" s="113">
        <v>52</v>
      </c>
      <c r="I44" s="60">
        <v>12.223283313950043</v>
      </c>
      <c r="J44" s="61">
        <v>40</v>
      </c>
      <c r="K44" s="58">
        <v>7.8600082768126953E-2</v>
      </c>
      <c r="L44" s="59">
        <v>113</v>
      </c>
      <c r="M44" s="58">
        <v>360.22395394164744</v>
      </c>
      <c r="N44" s="62">
        <v>53</v>
      </c>
      <c r="O44" s="63">
        <v>181.09407874962429</v>
      </c>
      <c r="P44" s="59">
        <v>53</v>
      </c>
      <c r="Q44" s="64">
        <v>68.281531531531527</v>
      </c>
      <c r="R44" s="65">
        <v>15</v>
      </c>
      <c r="S44" s="66">
        <v>0</v>
      </c>
      <c r="T44" s="59">
        <v>78</v>
      </c>
      <c r="U44" s="57">
        <v>90.736909594920874</v>
      </c>
      <c r="V44" s="67">
        <v>114</v>
      </c>
      <c r="W44" s="68">
        <v>1.2938921315629781</v>
      </c>
      <c r="X44" s="69">
        <v>25</v>
      </c>
      <c r="Y44" s="68">
        <v>83.118721273361359</v>
      </c>
      <c r="Z44" s="69">
        <v>52</v>
      </c>
      <c r="AA44" s="84">
        <v>32.909999999999997</v>
      </c>
      <c r="AB44" s="69">
        <v>119</v>
      </c>
      <c r="AC44" s="84">
        <v>-2.8614861843870161</v>
      </c>
      <c r="AD44" s="69">
        <v>102</v>
      </c>
      <c r="AE44" s="84">
        <v>100</v>
      </c>
      <c r="AF44" s="69">
        <v>1</v>
      </c>
      <c r="AG44" s="68">
        <v>9495.5059148727978</v>
      </c>
      <c r="AH44" s="69">
        <v>82</v>
      </c>
      <c r="AI44" s="68">
        <v>0.44698722636989191</v>
      </c>
      <c r="AJ44" s="69">
        <v>107</v>
      </c>
      <c r="AK44" s="84">
        <v>2.5932218546007331</v>
      </c>
      <c r="AL44" s="69">
        <v>128</v>
      </c>
      <c r="AM44" s="87">
        <v>2.3607171311597024</v>
      </c>
      <c r="AN44" s="98">
        <v>56</v>
      </c>
    </row>
    <row r="45" spans="1:40">
      <c r="A45" s="76">
        <v>1206052</v>
      </c>
      <c r="B45" s="16" t="s">
        <v>18</v>
      </c>
      <c r="C45" s="39" t="s">
        <v>192</v>
      </c>
      <c r="D45" s="39" t="s">
        <v>186</v>
      </c>
      <c r="E45" s="58">
        <v>2337.9740955671837</v>
      </c>
      <c r="F45" s="59">
        <v>49</v>
      </c>
      <c r="G45" s="58">
        <v>1491.2179901273569</v>
      </c>
      <c r="H45" s="113">
        <v>18</v>
      </c>
      <c r="I45" s="60">
        <v>9.7165877325911811</v>
      </c>
      <c r="J45" s="61">
        <v>27</v>
      </c>
      <c r="K45" s="58">
        <v>6.7947439584766609E-2</v>
      </c>
      <c r="L45" s="59">
        <v>64</v>
      </c>
      <c r="M45" s="58">
        <v>824.49578378912031</v>
      </c>
      <c r="N45" s="62">
        <v>9</v>
      </c>
      <c r="O45" s="63">
        <v>176.557570977918</v>
      </c>
      <c r="P45" s="59">
        <v>59</v>
      </c>
      <c r="Q45" s="64">
        <v>65.246153846153845</v>
      </c>
      <c r="R45" s="65">
        <v>37</v>
      </c>
      <c r="S45" s="66">
        <v>14.086107008974212</v>
      </c>
      <c r="T45" s="59">
        <v>7</v>
      </c>
      <c r="U45" s="57">
        <v>79.631021810746333</v>
      </c>
      <c r="V45" s="67">
        <v>139</v>
      </c>
      <c r="W45" s="68">
        <v>0.53137116760788361</v>
      </c>
      <c r="X45" s="69">
        <v>92</v>
      </c>
      <c r="Y45" s="68">
        <v>986.31526638645903</v>
      </c>
      <c r="Z45" s="69">
        <v>1</v>
      </c>
      <c r="AA45" s="84">
        <v>21.88</v>
      </c>
      <c r="AB45" s="69">
        <v>149</v>
      </c>
      <c r="AC45" s="84">
        <v>-1.5903669203680562</v>
      </c>
      <c r="AD45" s="69">
        <v>80</v>
      </c>
      <c r="AE45" s="84">
        <v>100</v>
      </c>
      <c r="AF45" s="69">
        <v>1</v>
      </c>
      <c r="AG45" s="68">
        <v>8774.7864092055515</v>
      </c>
      <c r="AH45" s="69">
        <v>127</v>
      </c>
      <c r="AI45" s="68">
        <v>0.55464674078524645</v>
      </c>
      <c r="AJ45" s="69">
        <v>73</v>
      </c>
      <c r="AK45" s="84">
        <v>7.8950357832557083</v>
      </c>
      <c r="AL45" s="69">
        <v>10</v>
      </c>
      <c r="AM45" s="87">
        <v>2.9973812085576461</v>
      </c>
      <c r="AN45" s="98">
        <v>8</v>
      </c>
    </row>
    <row r="46" spans="1:40">
      <c r="A46" s="76">
        <v>1206063</v>
      </c>
      <c r="B46" s="16" t="s">
        <v>19</v>
      </c>
      <c r="C46" s="39" t="s">
        <v>192</v>
      </c>
      <c r="D46" s="39" t="s">
        <v>187</v>
      </c>
      <c r="E46" s="58">
        <v>2604.1565969904859</v>
      </c>
      <c r="F46" s="59">
        <v>33</v>
      </c>
      <c r="G46" s="58">
        <v>749.84677233817649</v>
      </c>
      <c r="H46" s="113">
        <v>92</v>
      </c>
      <c r="I46" s="60">
        <v>30.199726677974599</v>
      </c>
      <c r="J46" s="61">
        <v>136</v>
      </c>
      <c r="K46" s="58">
        <v>7.0970400316810595E-2</v>
      </c>
      <c r="L46" s="59">
        <v>79</v>
      </c>
      <c r="M46" s="58">
        <v>177.00668746243292</v>
      </c>
      <c r="N46" s="62">
        <v>110</v>
      </c>
      <c r="O46" s="63">
        <v>196.18120554099588</v>
      </c>
      <c r="P46" s="59">
        <v>36</v>
      </c>
      <c r="Q46" s="64">
        <v>66.161375661375658</v>
      </c>
      <c r="R46" s="65">
        <v>25</v>
      </c>
      <c r="S46" s="66">
        <v>2.3976335045928692</v>
      </c>
      <c r="T46" s="59">
        <v>38</v>
      </c>
      <c r="U46" s="57">
        <v>97.238487622606257</v>
      </c>
      <c r="V46" s="67">
        <v>98</v>
      </c>
      <c r="W46" s="68">
        <v>1.1737860737014296</v>
      </c>
      <c r="X46" s="69">
        <v>27</v>
      </c>
      <c r="Y46" s="68">
        <v>14.540057294099331</v>
      </c>
      <c r="Z46" s="69">
        <v>126</v>
      </c>
      <c r="AA46" s="84">
        <v>76.400000000000006</v>
      </c>
      <c r="AB46" s="69">
        <v>23</v>
      </c>
      <c r="AC46" s="84">
        <v>-6.3210337848357465</v>
      </c>
      <c r="AD46" s="69">
        <v>155</v>
      </c>
      <c r="AE46" s="84">
        <v>100</v>
      </c>
      <c r="AF46" s="69">
        <v>1</v>
      </c>
      <c r="AG46" s="68">
        <v>9561.8837783242579</v>
      </c>
      <c r="AH46" s="69">
        <v>79</v>
      </c>
      <c r="AI46" s="68">
        <v>0.4065029907622924</v>
      </c>
      <c r="AJ46" s="69">
        <v>120</v>
      </c>
      <c r="AK46" s="84">
        <v>2.5844620893663399</v>
      </c>
      <c r="AL46" s="69">
        <v>130</v>
      </c>
      <c r="AM46" s="87">
        <v>2.3705882284142814</v>
      </c>
      <c r="AN46" s="98">
        <v>53</v>
      </c>
    </row>
    <row r="47" spans="1:40">
      <c r="A47" s="76">
        <v>1206072</v>
      </c>
      <c r="B47" s="16" t="s">
        <v>20</v>
      </c>
      <c r="C47" s="39" t="s">
        <v>192</v>
      </c>
      <c r="D47" s="39" t="s">
        <v>186</v>
      </c>
      <c r="E47" s="58">
        <v>2657.5422099035031</v>
      </c>
      <c r="F47" s="59">
        <v>30</v>
      </c>
      <c r="G47" s="58">
        <v>702.32692778617695</v>
      </c>
      <c r="H47" s="113">
        <v>102</v>
      </c>
      <c r="I47" s="60">
        <v>28.406985069304032</v>
      </c>
      <c r="J47" s="61">
        <v>127</v>
      </c>
      <c r="K47" s="58">
        <v>7.9967926299583991E-2</v>
      </c>
      <c r="L47" s="59">
        <v>116</v>
      </c>
      <c r="M47" s="58">
        <v>136.31166806652109</v>
      </c>
      <c r="N47" s="62">
        <v>130</v>
      </c>
      <c r="O47" s="63">
        <v>217.3664667237932</v>
      </c>
      <c r="P47" s="59">
        <v>25</v>
      </c>
      <c r="Q47" s="64">
        <v>67.619672131147539</v>
      </c>
      <c r="R47" s="65">
        <v>18</v>
      </c>
      <c r="S47" s="66">
        <v>4.9625055138950156</v>
      </c>
      <c r="T47" s="59">
        <v>20</v>
      </c>
      <c r="U47" s="57">
        <v>27.475038597265108</v>
      </c>
      <c r="V47" s="67">
        <v>176</v>
      </c>
      <c r="W47" s="68">
        <v>0.85114954927054021</v>
      </c>
      <c r="X47" s="69">
        <v>44</v>
      </c>
      <c r="Y47" s="68">
        <v>343.98130293339216</v>
      </c>
      <c r="Z47" s="69">
        <v>9</v>
      </c>
      <c r="AA47" s="84">
        <v>61.42</v>
      </c>
      <c r="AB47" s="69">
        <v>50</v>
      </c>
      <c r="AC47" s="84">
        <v>-0.38597265108072343</v>
      </c>
      <c r="AD47" s="69">
        <v>61</v>
      </c>
      <c r="AE47" s="84">
        <v>100</v>
      </c>
      <c r="AF47" s="69">
        <v>1</v>
      </c>
      <c r="AG47" s="68">
        <v>9614.2696156822312</v>
      </c>
      <c r="AH47" s="69">
        <v>73</v>
      </c>
      <c r="AI47" s="68">
        <v>0.37347632299098837</v>
      </c>
      <c r="AJ47" s="69">
        <v>133</v>
      </c>
      <c r="AK47" s="84">
        <v>3.8597265108072341</v>
      </c>
      <c r="AL47" s="69">
        <v>82</v>
      </c>
      <c r="AM47" s="87">
        <v>2.483729174280159</v>
      </c>
      <c r="AN47" s="97">
        <v>42</v>
      </c>
    </row>
    <row r="48" spans="1:40">
      <c r="A48" s="76">
        <v>1206082</v>
      </c>
      <c r="B48" s="16" t="s">
        <v>21</v>
      </c>
      <c r="C48" s="39" t="s">
        <v>192</v>
      </c>
      <c r="D48" s="39" t="s">
        <v>186</v>
      </c>
      <c r="E48" s="58">
        <v>2803.7987690045502</v>
      </c>
      <c r="F48" s="59">
        <v>22</v>
      </c>
      <c r="G48" s="58">
        <v>971.25051409388539</v>
      </c>
      <c r="H48" s="113">
        <v>57</v>
      </c>
      <c r="I48" s="60">
        <v>17.404693989337925</v>
      </c>
      <c r="J48" s="61">
        <v>73</v>
      </c>
      <c r="K48" s="58">
        <v>8.5951274250864199E-2</v>
      </c>
      <c r="L48" s="59">
        <v>136</v>
      </c>
      <c r="M48" s="58">
        <v>384.6792520253025</v>
      </c>
      <c r="N48" s="62">
        <v>50</v>
      </c>
      <c r="O48" s="63">
        <v>255.35948665597203</v>
      </c>
      <c r="P48" s="59">
        <v>9</v>
      </c>
      <c r="Q48" s="64">
        <v>69.751773049645394</v>
      </c>
      <c r="R48" s="65">
        <v>8</v>
      </c>
      <c r="S48" s="66">
        <v>19.158586174538627</v>
      </c>
      <c r="T48" s="59">
        <v>3</v>
      </c>
      <c r="U48" s="57">
        <v>160.92514857679072</v>
      </c>
      <c r="V48" s="67">
        <v>20</v>
      </c>
      <c r="W48" s="68">
        <v>0.90764223137215949</v>
      </c>
      <c r="X48" s="69">
        <v>40</v>
      </c>
      <c r="Y48" s="68">
        <v>86.16051610885205</v>
      </c>
      <c r="Z48" s="69">
        <v>50</v>
      </c>
      <c r="AA48" s="84">
        <v>29.71</v>
      </c>
      <c r="AB48" s="69">
        <v>131</v>
      </c>
      <c r="AC48" s="84">
        <v>1.0165780419142947</v>
      </c>
      <c r="AD48" s="69">
        <v>37</v>
      </c>
      <c r="AE48" s="84">
        <v>100</v>
      </c>
      <c r="AF48" s="69">
        <v>1</v>
      </c>
      <c r="AG48" s="68">
        <v>8874.4758263422846</v>
      </c>
      <c r="AH48" s="69">
        <v>125</v>
      </c>
      <c r="AI48" s="68">
        <v>0.41160817005431666</v>
      </c>
      <c r="AJ48" s="69">
        <v>118</v>
      </c>
      <c r="AK48" s="84">
        <v>10.165780419142948</v>
      </c>
      <c r="AL48" s="69">
        <v>5</v>
      </c>
      <c r="AM48" s="87">
        <v>2.9041261906707638</v>
      </c>
      <c r="AN48" s="98">
        <v>10</v>
      </c>
    </row>
    <row r="49" spans="1:40">
      <c r="A49" s="76">
        <v>1206092</v>
      </c>
      <c r="B49" s="16" t="s">
        <v>22</v>
      </c>
      <c r="C49" s="39" t="s">
        <v>192</v>
      </c>
      <c r="D49" s="39" t="s">
        <v>186</v>
      </c>
      <c r="E49" s="58">
        <v>3253.6641574413052</v>
      </c>
      <c r="F49" s="59">
        <v>13</v>
      </c>
      <c r="G49" s="58">
        <v>969.87375364447462</v>
      </c>
      <c r="H49" s="113">
        <v>59</v>
      </c>
      <c r="I49" s="60">
        <v>30.017901036514072</v>
      </c>
      <c r="J49" s="61">
        <v>135</v>
      </c>
      <c r="K49" s="58">
        <v>7.6063900562265974E-2</v>
      </c>
      <c r="L49" s="59">
        <v>105</v>
      </c>
      <c r="M49" s="58">
        <v>177.17702413573889</v>
      </c>
      <c r="N49" s="62">
        <v>109</v>
      </c>
      <c r="O49" s="63">
        <v>257.62448707996003</v>
      </c>
      <c r="P49" s="59">
        <v>7</v>
      </c>
      <c r="Q49" s="64">
        <v>69.460837887067399</v>
      </c>
      <c r="R49" s="65">
        <v>11</v>
      </c>
      <c r="S49" s="66">
        <v>14.292010325505258</v>
      </c>
      <c r="T49" s="59">
        <v>6</v>
      </c>
      <c r="U49" s="57">
        <v>64.269369766416929</v>
      </c>
      <c r="V49" s="67">
        <v>156</v>
      </c>
      <c r="W49" s="68">
        <v>0.86141278237992014</v>
      </c>
      <c r="X49" s="69">
        <v>42</v>
      </c>
      <c r="Y49" s="68">
        <v>40.309405024239751</v>
      </c>
      <c r="Z49" s="69">
        <v>91</v>
      </c>
      <c r="AA49" s="84">
        <v>44.96</v>
      </c>
      <c r="AB49" s="69">
        <v>91</v>
      </c>
      <c r="AC49" s="84">
        <v>-0.31480198954857397</v>
      </c>
      <c r="AD49" s="69">
        <v>60</v>
      </c>
      <c r="AE49" s="84">
        <v>100</v>
      </c>
      <c r="AF49" s="69">
        <v>1</v>
      </c>
      <c r="AG49" s="68">
        <v>9218.7495882719904</v>
      </c>
      <c r="AH49" s="69">
        <v>96</v>
      </c>
      <c r="AI49" s="68">
        <v>0.30954647213441583</v>
      </c>
      <c r="AJ49" s="69">
        <v>151</v>
      </c>
      <c r="AK49" s="84">
        <v>7.1145249637977717</v>
      </c>
      <c r="AL49" s="69">
        <v>13</v>
      </c>
      <c r="AM49" s="87">
        <v>2.6410817490153824</v>
      </c>
      <c r="AN49" s="98">
        <v>22</v>
      </c>
    </row>
    <row r="50" spans="1:40">
      <c r="A50" s="76">
        <v>1206103</v>
      </c>
      <c r="B50" s="16" t="s">
        <v>23</v>
      </c>
      <c r="C50" s="39" t="s">
        <v>192</v>
      </c>
      <c r="D50" s="39" t="s">
        <v>187</v>
      </c>
      <c r="E50" s="58">
        <v>2248.0814308607351</v>
      </c>
      <c r="F50" s="59">
        <v>56</v>
      </c>
      <c r="G50" s="58">
        <v>640.2218099171007</v>
      </c>
      <c r="H50" s="113">
        <v>118</v>
      </c>
      <c r="I50" s="60">
        <v>14.324507830604752</v>
      </c>
      <c r="J50" s="61">
        <v>51</v>
      </c>
      <c r="K50" s="58">
        <v>8.0148809157998893E-2</v>
      </c>
      <c r="L50" s="59">
        <v>119</v>
      </c>
      <c r="M50" s="58">
        <v>248.64021880489383</v>
      </c>
      <c r="N50" s="62">
        <v>84</v>
      </c>
      <c r="O50" s="63">
        <v>186.723297152745</v>
      </c>
      <c r="P50" s="59">
        <v>46</v>
      </c>
      <c r="Q50" s="64">
        <v>62.847999999999992</v>
      </c>
      <c r="R50" s="65">
        <v>64</v>
      </c>
      <c r="S50" s="66">
        <v>3.7566428440535091</v>
      </c>
      <c r="T50" s="59">
        <v>25</v>
      </c>
      <c r="U50" s="57">
        <v>140.70872640645044</v>
      </c>
      <c r="V50" s="67">
        <v>35</v>
      </c>
      <c r="W50" s="68">
        <v>0.64506132864848476</v>
      </c>
      <c r="X50" s="69">
        <v>67</v>
      </c>
      <c r="Y50" s="68">
        <v>140.6943577056991</v>
      </c>
      <c r="Z50" s="69">
        <v>34</v>
      </c>
      <c r="AA50" s="84">
        <v>67.22</v>
      </c>
      <c r="AB50" s="69">
        <v>43</v>
      </c>
      <c r="AC50" s="84">
        <v>-2.3822613157412498</v>
      </c>
      <c r="AD50" s="69">
        <v>95</v>
      </c>
      <c r="AE50" s="84">
        <v>47.227047975410926</v>
      </c>
      <c r="AF50" s="69">
        <v>20</v>
      </c>
      <c r="AG50" s="68">
        <v>8690.971184902055</v>
      </c>
      <c r="AH50" s="69">
        <v>133</v>
      </c>
      <c r="AI50" s="68">
        <v>0.53226002679793893</v>
      </c>
      <c r="AJ50" s="69">
        <v>83</v>
      </c>
      <c r="AK50" s="84">
        <v>4.2147700201575953</v>
      </c>
      <c r="AL50" s="69">
        <v>70</v>
      </c>
      <c r="AM50" s="87">
        <v>2.3139353253293664</v>
      </c>
      <c r="AN50" s="98">
        <v>63</v>
      </c>
    </row>
    <row r="51" spans="1:40">
      <c r="A51" s="76">
        <v>1206113</v>
      </c>
      <c r="B51" s="16" t="s">
        <v>24</v>
      </c>
      <c r="C51" s="39" t="s">
        <v>192</v>
      </c>
      <c r="D51" s="39" t="s">
        <v>187</v>
      </c>
      <c r="E51" s="58">
        <v>3288.2380386351347</v>
      </c>
      <c r="F51" s="59">
        <v>11</v>
      </c>
      <c r="G51" s="58">
        <v>1123.8795819093793</v>
      </c>
      <c r="H51" s="113">
        <v>39</v>
      </c>
      <c r="I51" s="60">
        <v>27.335113831281255</v>
      </c>
      <c r="J51" s="61">
        <v>122</v>
      </c>
      <c r="K51" s="58">
        <v>5.7267814779274215E-2</v>
      </c>
      <c r="L51" s="59">
        <v>21</v>
      </c>
      <c r="M51" s="58">
        <v>397.61618672126519</v>
      </c>
      <c r="N51" s="62">
        <v>48</v>
      </c>
      <c r="O51" s="63">
        <v>218.72727968468985</v>
      </c>
      <c r="P51" s="59">
        <v>24</v>
      </c>
      <c r="Q51" s="64">
        <v>66.845205426803489</v>
      </c>
      <c r="R51" s="65">
        <v>23</v>
      </c>
      <c r="S51" s="66">
        <v>3.5241689782183618</v>
      </c>
      <c r="T51" s="59">
        <v>27</v>
      </c>
      <c r="U51" s="57">
        <v>160.85232208630802</v>
      </c>
      <c r="V51" s="67">
        <v>21</v>
      </c>
      <c r="W51" s="68">
        <v>0.63137823382274239</v>
      </c>
      <c r="X51" s="69">
        <v>69</v>
      </c>
      <c r="Y51" s="68">
        <v>266.80100131872132</v>
      </c>
      <c r="Z51" s="69">
        <v>13</v>
      </c>
      <c r="AA51" s="84">
        <v>74.87</v>
      </c>
      <c r="AB51" s="69">
        <v>26</v>
      </c>
      <c r="AC51" s="84">
        <v>-2.2509208312491471</v>
      </c>
      <c r="AD51" s="69">
        <v>93</v>
      </c>
      <c r="AE51" s="84">
        <v>100</v>
      </c>
      <c r="AF51" s="69">
        <v>1</v>
      </c>
      <c r="AG51" s="68">
        <v>11370.610375722543</v>
      </c>
      <c r="AH51" s="69">
        <v>15</v>
      </c>
      <c r="AI51" s="68">
        <v>0.29307828373400452</v>
      </c>
      <c r="AJ51" s="69">
        <v>154</v>
      </c>
      <c r="AK51" s="84">
        <v>4.0243736073848391</v>
      </c>
      <c r="AL51" s="69">
        <v>76</v>
      </c>
      <c r="AM51" s="87">
        <v>2.8639495650633333</v>
      </c>
      <c r="AN51" s="97">
        <v>11</v>
      </c>
    </row>
    <row r="52" spans="1:40">
      <c r="A52" s="76">
        <v>1206123</v>
      </c>
      <c r="B52" s="16" t="s">
        <v>25</v>
      </c>
      <c r="C52" s="39" t="s">
        <v>192</v>
      </c>
      <c r="D52" s="39" t="s">
        <v>187</v>
      </c>
      <c r="E52" s="58">
        <v>2248.9233266653814</v>
      </c>
      <c r="F52" s="59">
        <v>55</v>
      </c>
      <c r="G52" s="58">
        <v>1771.2560975609758</v>
      </c>
      <c r="H52" s="113">
        <v>10</v>
      </c>
      <c r="I52" s="60">
        <v>31.023282629845063</v>
      </c>
      <c r="J52" s="61">
        <v>139</v>
      </c>
      <c r="K52" s="58">
        <v>5.6184657285944052E-2</v>
      </c>
      <c r="L52" s="59">
        <v>20</v>
      </c>
      <c r="M52" s="58">
        <v>629.09471560782811</v>
      </c>
      <c r="N52" s="62">
        <v>19</v>
      </c>
      <c r="O52" s="63">
        <v>183.92219623291885</v>
      </c>
      <c r="P52" s="59">
        <v>50</v>
      </c>
      <c r="Q52" s="64">
        <v>61.016393442622949</v>
      </c>
      <c r="R52" s="65">
        <v>95</v>
      </c>
      <c r="S52" s="66">
        <v>-0.28916359430347721</v>
      </c>
      <c r="T52" s="59">
        <v>82</v>
      </c>
      <c r="U52" s="57">
        <v>121.84337164750958</v>
      </c>
      <c r="V52" s="67">
        <v>54</v>
      </c>
      <c r="W52" s="68">
        <v>1.7147538330651135</v>
      </c>
      <c r="X52" s="69">
        <v>14</v>
      </c>
      <c r="Y52" s="68">
        <v>86.462664642521503</v>
      </c>
      <c r="Z52" s="69">
        <v>48</v>
      </c>
      <c r="AA52" s="84">
        <v>30.42</v>
      </c>
      <c r="AB52" s="69">
        <v>126</v>
      </c>
      <c r="AC52" s="84">
        <v>-3.9037085230969422</v>
      </c>
      <c r="AD52" s="69">
        <v>128</v>
      </c>
      <c r="AE52" s="84">
        <v>100</v>
      </c>
      <c r="AF52" s="69">
        <v>1</v>
      </c>
      <c r="AG52" s="68">
        <v>15496.272625561454</v>
      </c>
      <c r="AH52" s="69">
        <v>1</v>
      </c>
      <c r="AI52" s="68">
        <v>0.56016721627271082</v>
      </c>
      <c r="AJ52" s="69">
        <v>71</v>
      </c>
      <c r="AK52" s="84">
        <v>2.0964360587002098</v>
      </c>
      <c r="AL52" s="69">
        <v>150</v>
      </c>
      <c r="AM52" s="87">
        <v>2.6784225085312805</v>
      </c>
      <c r="AN52" s="98">
        <v>18</v>
      </c>
    </row>
    <row r="53" spans="1:40">
      <c r="A53" s="76">
        <v>1206132</v>
      </c>
      <c r="B53" s="16" t="s">
        <v>26</v>
      </c>
      <c r="C53" s="39" t="s">
        <v>192</v>
      </c>
      <c r="D53" s="39" t="s">
        <v>186</v>
      </c>
      <c r="E53" s="58">
        <v>1704.3116880354166</v>
      </c>
      <c r="F53" s="59">
        <v>104</v>
      </c>
      <c r="G53" s="58">
        <v>702.08358765020409</v>
      </c>
      <c r="H53" s="113">
        <v>103</v>
      </c>
      <c r="I53" s="60">
        <v>4.5770030240258972</v>
      </c>
      <c r="J53" s="61">
        <v>7</v>
      </c>
      <c r="K53" s="58">
        <v>0.10196211168492657</v>
      </c>
      <c r="L53" s="59">
        <v>162</v>
      </c>
      <c r="M53" s="58">
        <v>425.3816610130512</v>
      </c>
      <c r="N53" s="62">
        <v>41</v>
      </c>
      <c r="O53" s="63">
        <v>118.58407079646018</v>
      </c>
      <c r="P53" s="59">
        <v>154</v>
      </c>
      <c r="Q53" s="74">
        <v>62.942982456140349</v>
      </c>
      <c r="R53" s="65">
        <v>61</v>
      </c>
      <c r="S53" s="66">
        <v>-5.1993067590987874</v>
      </c>
      <c r="T53" s="59">
        <v>161</v>
      </c>
      <c r="U53" s="57">
        <v>86.135181975736572</v>
      </c>
      <c r="V53" s="67">
        <v>127</v>
      </c>
      <c r="W53" s="68">
        <v>0.76229049455555464</v>
      </c>
      <c r="X53" s="69">
        <v>54</v>
      </c>
      <c r="Y53" s="68">
        <v>94.802377816291155</v>
      </c>
      <c r="Z53" s="69">
        <v>44</v>
      </c>
      <c r="AA53" s="84">
        <v>66.08</v>
      </c>
      <c r="AB53" s="69">
        <v>46</v>
      </c>
      <c r="AC53" s="84">
        <v>-3.4662045060658575</v>
      </c>
      <c r="AD53" s="69">
        <v>115</v>
      </c>
      <c r="AE53" s="84">
        <v>100</v>
      </c>
      <c r="AF53" s="69">
        <v>1</v>
      </c>
      <c r="AG53" s="68">
        <v>9843.4365757042233</v>
      </c>
      <c r="AH53" s="69">
        <v>60</v>
      </c>
      <c r="AI53" s="68">
        <v>0.64065998903489341</v>
      </c>
      <c r="AJ53" s="69">
        <v>49</v>
      </c>
      <c r="AK53" s="84">
        <v>1.559792027729636</v>
      </c>
      <c r="AL53" s="69">
        <v>162</v>
      </c>
      <c r="AM53" s="87">
        <v>2.230553376161343</v>
      </c>
      <c r="AN53" s="98">
        <v>81</v>
      </c>
    </row>
    <row r="54" spans="1:40">
      <c r="A54" s="76">
        <v>1206143</v>
      </c>
      <c r="B54" s="16" t="s">
        <v>165</v>
      </c>
      <c r="C54" s="39" t="s">
        <v>192</v>
      </c>
      <c r="D54" s="39" t="s">
        <v>187</v>
      </c>
      <c r="E54" s="58">
        <v>2913.20063172043</v>
      </c>
      <c r="F54" s="59">
        <v>19</v>
      </c>
      <c r="G54" s="58">
        <v>1133.1726509752439</v>
      </c>
      <c r="H54" s="113">
        <v>38</v>
      </c>
      <c r="I54" s="60">
        <v>26.009587948559393</v>
      </c>
      <c r="J54" s="61">
        <v>113</v>
      </c>
      <c r="K54" s="58">
        <v>7.0059470884878197E-2</v>
      </c>
      <c r="L54" s="59">
        <v>76</v>
      </c>
      <c r="M54" s="58">
        <v>475.84616435358845</v>
      </c>
      <c r="N54" s="62">
        <v>35</v>
      </c>
      <c r="O54" s="63">
        <v>236.76836861768368</v>
      </c>
      <c r="P54" s="59">
        <v>15</v>
      </c>
      <c r="Q54" s="64">
        <v>69.008281573498962</v>
      </c>
      <c r="R54" s="65">
        <v>12</v>
      </c>
      <c r="S54" s="66">
        <v>12.944393801276208</v>
      </c>
      <c r="T54" s="59">
        <v>9</v>
      </c>
      <c r="U54" s="57">
        <v>93.167214220601636</v>
      </c>
      <c r="V54" s="67">
        <v>109</v>
      </c>
      <c r="W54" s="68">
        <v>0.78929559235641855</v>
      </c>
      <c r="X54" s="69">
        <v>51</v>
      </c>
      <c r="Y54" s="68">
        <v>294.59691978122152</v>
      </c>
      <c r="Z54" s="69">
        <v>12</v>
      </c>
      <c r="AA54" s="84">
        <v>42.17</v>
      </c>
      <c r="AB54" s="69">
        <v>96</v>
      </c>
      <c r="AC54" s="84">
        <v>-2.8258887876025525</v>
      </c>
      <c r="AD54" s="69">
        <v>100</v>
      </c>
      <c r="AE54" s="84">
        <v>100</v>
      </c>
      <c r="AF54" s="69">
        <v>1</v>
      </c>
      <c r="AG54" s="68">
        <v>15132.208950022927</v>
      </c>
      <c r="AH54" s="69">
        <v>2</v>
      </c>
      <c r="AI54" s="68">
        <v>0.41838795394154121</v>
      </c>
      <c r="AJ54" s="69">
        <v>115</v>
      </c>
      <c r="AK54" s="84">
        <v>7.2926162260711029</v>
      </c>
      <c r="AL54" s="69">
        <v>11</v>
      </c>
      <c r="AM54" s="87">
        <v>3.0062052440644855</v>
      </c>
      <c r="AN54" s="98">
        <v>7</v>
      </c>
    </row>
    <row r="55" spans="1:40">
      <c r="A55" s="76">
        <v>1206152</v>
      </c>
      <c r="B55" s="16" t="s">
        <v>27</v>
      </c>
      <c r="C55" s="39" t="s">
        <v>192</v>
      </c>
      <c r="D55" s="39" t="s">
        <v>186</v>
      </c>
      <c r="E55" s="58">
        <v>3931.8925876612057</v>
      </c>
      <c r="F55" s="59">
        <v>3</v>
      </c>
      <c r="G55" s="58">
        <v>1286.8974272104101</v>
      </c>
      <c r="H55" s="113">
        <v>29</v>
      </c>
      <c r="I55" s="60">
        <v>13.19413492440199</v>
      </c>
      <c r="J55" s="61">
        <v>47</v>
      </c>
      <c r="K55" s="58">
        <v>7.4562199465385656E-2</v>
      </c>
      <c r="L55" s="59">
        <v>92</v>
      </c>
      <c r="M55" s="58">
        <v>296.59329731613809</v>
      </c>
      <c r="N55" s="62">
        <v>68</v>
      </c>
      <c r="O55" s="63">
        <v>264.10780892792684</v>
      </c>
      <c r="P55" s="59">
        <v>4</v>
      </c>
      <c r="Q55" s="64">
        <v>70.246753246753244</v>
      </c>
      <c r="R55" s="65">
        <v>7</v>
      </c>
      <c r="S55" s="66">
        <v>28.512450006450781</v>
      </c>
      <c r="T55" s="59">
        <v>1</v>
      </c>
      <c r="U55" s="57">
        <v>96.231486259837439</v>
      </c>
      <c r="V55" s="67">
        <v>102</v>
      </c>
      <c r="W55" s="68">
        <v>0.29440866164703328</v>
      </c>
      <c r="X55" s="69">
        <v>138</v>
      </c>
      <c r="Y55" s="68">
        <v>195.73620242549347</v>
      </c>
      <c r="Z55" s="69">
        <v>24</v>
      </c>
      <c r="AA55" s="84">
        <v>73.31</v>
      </c>
      <c r="AB55" s="69">
        <v>31</v>
      </c>
      <c r="AC55" s="84">
        <v>3.870468326667527</v>
      </c>
      <c r="AD55" s="69">
        <v>6</v>
      </c>
      <c r="AE55" s="84">
        <v>97.161798218355088</v>
      </c>
      <c r="AF55" s="69">
        <v>2</v>
      </c>
      <c r="AG55" s="68">
        <v>10368.776708737862</v>
      </c>
      <c r="AH55" s="69">
        <v>48</v>
      </c>
      <c r="AI55" s="68">
        <v>0.54612570073084588</v>
      </c>
      <c r="AJ55" s="69">
        <v>77</v>
      </c>
      <c r="AK55" s="84">
        <v>12.514514256225004</v>
      </c>
      <c r="AL55" s="69">
        <v>3</v>
      </c>
      <c r="AM55" s="87">
        <v>3.4256951010255734</v>
      </c>
      <c r="AN55" s="97">
        <v>2</v>
      </c>
    </row>
    <row r="56" spans="1:40">
      <c r="A56" s="76">
        <v>1206162</v>
      </c>
      <c r="B56" s="16" t="s">
        <v>28</v>
      </c>
      <c r="C56" s="39" t="s">
        <v>192</v>
      </c>
      <c r="D56" s="39" t="s">
        <v>186</v>
      </c>
      <c r="E56" s="58">
        <v>3594.6548838617737</v>
      </c>
      <c r="F56" s="59">
        <v>8</v>
      </c>
      <c r="G56" s="58">
        <v>1082.029691366821</v>
      </c>
      <c r="H56" s="113">
        <v>47</v>
      </c>
      <c r="I56" s="60">
        <v>32.232256907730388</v>
      </c>
      <c r="J56" s="61">
        <v>142</v>
      </c>
      <c r="K56" s="58">
        <v>6.9353689033250718E-2</v>
      </c>
      <c r="L56" s="59">
        <v>74</v>
      </c>
      <c r="M56" s="58">
        <v>139.98675786723666</v>
      </c>
      <c r="N56" s="62">
        <v>127</v>
      </c>
      <c r="O56" s="63">
        <v>261.86378165724125</v>
      </c>
      <c r="P56" s="59">
        <v>5</v>
      </c>
      <c r="Q56" s="64">
        <v>70.901794145420212</v>
      </c>
      <c r="R56" s="65">
        <v>4</v>
      </c>
      <c r="S56" s="66">
        <v>14.308371259136671</v>
      </c>
      <c r="T56" s="59">
        <v>5</v>
      </c>
      <c r="U56" s="57">
        <v>139.88468349193215</v>
      </c>
      <c r="V56" s="67">
        <v>36</v>
      </c>
      <c r="W56" s="68">
        <v>1.6950769524937084</v>
      </c>
      <c r="X56" s="69">
        <v>15</v>
      </c>
      <c r="Y56" s="68">
        <v>203.51831057785134</v>
      </c>
      <c r="Z56" s="69">
        <v>22</v>
      </c>
      <c r="AA56" s="84">
        <v>92.19</v>
      </c>
      <c r="AB56" s="69">
        <v>7</v>
      </c>
      <c r="AC56" s="84">
        <v>-0.89642807888567089</v>
      </c>
      <c r="AD56" s="69">
        <v>71</v>
      </c>
      <c r="AE56" s="84">
        <v>100</v>
      </c>
      <c r="AF56" s="69">
        <v>1</v>
      </c>
      <c r="AG56" s="68">
        <v>13172.77625277572</v>
      </c>
      <c r="AH56" s="69">
        <v>5</v>
      </c>
      <c r="AI56" s="68">
        <v>0.41321566487333256</v>
      </c>
      <c r="AJ56" s="69">
        <v>117</v>
      </c>
      <c r="AK56" s="84">
        <v>9.3090608191973523</v>
      </c>
      <c r="AL56" s="69">
        <v>7</v>
      </c>
      <c r="AM56" s="87">
        <v>3.2882333007071853</v>
      </c>
      <c r="AN56" s="98">
        <v>4</v>
      </c>
    </row>
    <row r="57" spans="1:40">
      <c r="A57" s="76">
        <v>1206172</v>
      </c>
      <c r="B57" s="16" t="s">
        <v>29</v>
      </c>
      <c r="C57" s="39" t="s">
        <v>192</v>
      </c>
      <c r="D57" s="39" t="s">
        <v>186</v>
      </c>
      <c r="E57" s="58">
        <v>3314.684606801346</v>
      </c>
      <c r="F57" s="59">
        <v>10</v>
      </c>
      <c r="G57" s="58">
        <v>1684.8589196845367</v>
      </c>
      <c r="H57" s="113">
        <v>12</v>
      </c>
      <c r="I57" s="60">
        <v>17.515118847425668</v>
      </c>
      <c r="J57" s="61">
        <v>75</v>
      </c>
      <c r="K57" s="58">
        <v>7.7341080590430961E-2</v>
      </c>
      <c r="L57" s="59">
        <v>108</v>
      </c>
      <c r="M57" s="58">
        <v>418.48009801704984</v>
      </c>
      <c r="N57" s="62">
        <v>44</v>
      </c>
      <c r="O57" s="63">
        <v>291.43523280532122</v>
      </c>
      <c r="P57" s="59">
        <v>2</v>
      </c>
      <c r="Q57" s="64">
        <v>73.979445015416232</v>
      </c>
      <c r="R57" s="65">
        <v>1</v>
      </c>
      <c r="S57" s="66">
        <v>22.057160093507278</v>
      </c>
      <c r="T57" s="59">
        <v>2</v>
      </c>
      <c r="U57" s="57">
        <v>117.50307292059422</v>
      </c>
      <c r="V57" s="67">
        <v>59</v>
      </c>
      <c r="W57" s="68">
        <v>0.63267903652807267</v>
      </c>
      <c r="X57" s="69">
        <v>68</v>
      </c>
      <c r="Y57" s="68">
        <v>108.52034160319735</v>
      </c>
      <c r="Z57" s="69">
        <v>42</v>
      </c>
      <c r="AA57" s="84">
        <v>72.02</v>
      </c>
      <c r="AB57" s="69">
        <v>34</v>
      </c>
      <c r="AC57" s="84">
        <v>2.7147273961239726</v>
      </c>
      <c r="AD57" s="69">
        <v>15</v>
      </c>
      <c r="AE57" s="84">
        <v>95.286125977768634</v>
      </c>
      <c r="AF57" s="69">
        <v>5</v>
      </c>
      <c r="AG57" s="68">
        <v>10628.470871369293</v>
      </c>
      <c r="AH57" s="69">
        <v>33</v>
      </c>
      <c r="AI57" s="68">
        <v>0.38698287387030722</v>
      </c>
      <c r="AJ57" s="69">
        <v>126</v>
      </c>
      <c r="AK57" s="84">
        <v>9.9540004524545669</v>
      </c>
      <c r="AL57" s="69">
        <v>6</v>
      </c>
      <c r="AM57" s="87">
        <v>3.3042114852630129</v>
      </c>
      <c r="AN57" s="98">
        <v>3</v>
      </c>
    </row>
    <row r="58" spans="1:40">
      <c r="A58" s="76">
        <v>1207011</v>
      </c>
      <c r="B58" s="16" t="s">
        <v>64</v>
      </c>
      <c r="C58" s="39" t="s">
        <v>193</v>
      </c>
      <c r="D58" s="39" t="s">
        <v>185</v>
      </c>
      <c r="E58" s="58">
        <v>3101.8726144364218</v>
      </c>
      <c r="F58" s="59">
        <v>16</v>
      </c>
      <c r="G58" s="58">
        <v>1683.494628517444</v>
      </c>
      <c r="H58" s="113">
        <v>13</v>
      </c>
      <c r="I58" s="60">
        <v>49.228589414543237</v>
      </c>
      <c r="J58" s="61">
        <v>174</v>
      </c>
      <c r="K58" s="58">
        <v>5.7270479453583975E-2</v>
      </c>
      <c r="L58" s="59">
        <v>22</v>
      </c>
      <c r="M58" s="58">
        <v>635.70555008210181</v>
      </c>
      <c r="N58" s="62">
        <v>18</v>
      </c>
      <c r="O58" s="63">
        <v>233.78441437237518</v>
      </c>
      <c r="P58" s="59">
        <v>17</v>
      </c>
      <c r="Q58" s="64">
        <v>61.996907216494847</v>
      </c>
      <c r="R58" s="65">
        <v>76</v>
      </c>
      <c r="S58" s="70">
        <v>-7.6743867342743597</v>
      </c>
      <c r="T58" s="59">
        <v>177</v>
      </c>
      <c r="U58" s="57">
        <v>184.73834315472112</v>
      </c>
      <c r="V58" s="67">
        <v>15</v>
      </c>
      <c r="W58" s="68">
        <v>1.1984445195391644E-2</v>
      </c>
      <c r="X58" s="69">
        <v>175</v>
      </c>
      <c r="Y58" s="68">
        <v>8.5000753734411401</v>
      </c>
      <c r="Z58" s="69">
        <v>142</v>
      </c>
      <c r="AA58" s="84">
        <v>69.72</v>
      </c>
      <c r="AB58" s="69">
        <v>38</v>
      </c>
      <c r="AC58" s="84">
        <v>1.6445114430587913</v>
      </c>
      <c r="AD58" s="69">
        <v>24</v>
      </c>
      <c r="AE58" s="84">
        <v>100</v>
      </c>
      <c r="AF58" s="69">
        <v>1</v>
      </c>
      <c r="AG58" s="68">
        <v>9296.6839275935508</v>
      </c>
      <c r="AH58" s="69">
        <v>94</v>
      </c>
      <c r="AI58" s="68">
        <v>0.45731142518274231</v>
      </c>
      <c r="AJ58" s="69">
        <v>103</v>
      </c>
      <c r="AK58" s="84">
        <v>2.5352884747156366</v>
      </c>
      <c r="AL58" s="69">
        <v>134</v>
      </c>
      <c r="AM58" s="87">
        <v>2.5832133964544881</v>
      </c>
      <c r="AN58" s="98">
        <v>30</v>
      </c>
    </row>
    <row r="59" spans="1:40">
      <c r="A59" s="76">
        <v>1207021</v>
      </c>
      <c r="B59" s="16" t="s">
        <v>65</v>
      </c>
      <c r="C59" s="39" t="s">
        <v>193</v>
      </c>
      <c r="D59" s="39" t="s">
        <v>185</v>
      </c>
      <c r="E59" s="58">
        <v>2017.2877303104642</v>
      </c>
      <c r="F59" s="59">
        <v>73</v>
      </c>
      <c r="G59" s="58">
        <v>728.59477201590403</v>
      </c>
      <c r="H59" s="113">
        <v>99</v>
      </c>
      <c r="I59" s="60">
        <v>9.9650590160143899</v>
      </c>
      <c r="J59" s="61">
        <v>29</v>
      </c>
      <c r="K59" s="58">
        <v>9.0839776381315074E-2</v>
      </c>
      <c r="L59" s="59">
        <v>148</v>
      </c>
      <c r="M59" s="58">
        <v>67.867354284747492</v>
      </c>
      <c r="N59" s="62">
        <v>167</v>
      </c>
      <c r="O59" s="63">
        <v>204.30107526881721</v>
      </c>
      <c r="P59" s="59">
        <v>33</v>
      </c>
      <c r="Q59" s="64">
        <v>61.193684210526314</v>
      </c>
      <c r="R59" s="65">
        <v>91</v>
      </c>
      <c r="S59" s="70">
        <v>0.25493945188017841</v>
      </c>
      <c r="T59" s="59">
        <v>77</v>
      </c>
      <c r="U59" s="57">
        <v>109.92982409177817</v>
      </c>
      <c r="V59" s="67">
        <v>75</v>
      </c>
      <c r="W59" s="68">
        <v>0.33076955865458624</v>
      </c>
      <c r="X59" s="69">
        <v>127</v>
      </c>
      <c r="Y59" s="68">
        <v>5.7967724665391973</v>
      </c>
      <c r="Z59" s="69">
        <v>145</v>
      </c>
      <c r="AA59" s="84">
        <v>60.41</v>
      </c>
      <c r="AB59" s="69">
        <v>55</v>
      </c>
      <c r="AC59" s="84">
        <v>-2.6768642447418736</v>
      </c>
      <c r="AD59" s="69">
        <v>99</v>
      </c>
      <c r="AE59" s="84">
        <v>100</v>
      </c>
      <c r="AF59" s="69">
        <v>1</v>
      </c>
      <c r="AG59" s="68">
        <v>9015.7782783171497</v>
      </c>
      <c r="AH59" s="69">
        <v>111</v>
      </c>
      <c r="AI59" s="68">
        <v>0.64021104895278713</v>
      </c>
      <c r="AJ59" s="69">
        <v>50</v>
      </c>
      <c r="AK59" s="84">
        <v>2.4219247928616952</v>
      </c>
      <c r="AL59" s="69">
        <v>140</v>
      </c>
      <c r="AM59" s="87">
        <v>2.2861421853324022</v>
      </c>
      <c r="AN59" s="97">
        <v>69</v>
      </c>
    </row>
    <row r="60" spans="1:40">
      <c r="A60" s="76">
        <v>1207032</v>
      </c>
      <c r="B60" s="16" t="s">
        <v>66</v>
      </c>
      <c r="C60" s="39" t="s">
        <v>193</v>
      </c>
      <c r="D60" s="39" t="s">
        <v>186</v>
      </c>
      <c r="E60" s="58">
        <v>1288.3606167371543</v>
      </c>
      <c r="F60" s="59">
        <v>161</v>
      </c>
      <c r="G60" s="58">
        <v>820.41989110526504</v>
      </c>
      <c r="H60" s="113">
        <v>81</v>
      </c>
      <c r="I60" s="60">
        <v>31.429884162369138</v>
      </c>
      <c r="J60" s="61">
        <v>141</v>
      </c>
      <c r="K60" s="58">
        <v>6.7624475079384794E-2</v>
      </c>
      <c r="L60" s="59">
        <v>63</v>
      </c>
      <c r="M60" s="58">
        <v>335.77496886343204</v>
      </c>
      <c r="N60" s="62">
        <v>58</v>
      </c>
      <c r="O60" s="63">
        <v>135.9713401726103</v>
      </c>
      <c r="P60" s="59">
        <v>125</v>
      </c>
      <c r="Q60" s="64">
        <v>56.437894736842104</v>
      </c>
      <c r="R60" s="65">
        <v>155</v>
      </c>
      <c r="S60" s="70">
        <v>1.2943050577459181</v>
      </c>
      <c r="T60" s="59">
        <v>56</v>
      </c>
      <c r="U60" s="57">
        <v>60.414353843090403</v>
      </c>
      <c r="V60" s="67">
        <v>158</v>
      </c>
      <c r="W60" s="68">
        <v>0.32021892142017705</v>
      </c>
      <c r="X60" s="69">
        <v>129</v>
      </c>
      <c r="Y60" s="68">
        <v>7.0924313022700121</v>
      </c>
      <c r="Z60" s="69">
        <v>144</v>
      </c>
      <c r="AA60" s="84">
        <v>31.35</v>
      </c>
      <c r="AB60" s="69">
        <v>121</v>
      </c>
      <c r="AC60" s="84">
        <v>0</v>
      </c>
      <c r="AD60" s="69">
        <v>53</v>
      </c>
      <c r="AE60" s="84">
        <v>100</v>
      </c>
      <c r="AF60" s="69">
        <v>1</v>
      </c>
      <c r="AG60" s="68">
        <v>10111.614168190126</v>
      </c>
      <c r="AH60" s="69">
        <v>54</v>
      </c>
      <c r="AI60" s="68">
        <v>1.0131478514889798</v>
      </c>
      <c r="AJ60" s="69">
        <v>9</v>
      </c>
      <c r="AK60" s="84">
        <v>3.8829151732377536</v>
      </c>
      <c r="AL60" s="69">
        <v>80</v>
      </c>
      <c r="AM60" s="87">
        <v>2.1869974273015784</v>
      </c>
      <c r="AN60" s="98">
        <v>98</v>
      </c>
    </row>
    <row r="61" spans="1:40">
      <c r="A61" s="76">
        <v>1207042</v>
      </c>
      <c r="B61" s="16" t="s">
        <v>67</v>
      </c>
      <c r="C61" s="39" t="s">
        <v>193</v>
      </c>
      <c r="D61" s="39" t="s">
        <v>186</v>
      </c>
      <c r="E61" s="58">
        <v>1578.8894217569693</v>
      </c>
      <c r="F61" s="59">
        <v>122</v>
      </c>
      <c r="G61" s="58">
        <v>1299.3821592085585</v>
      </c>
      <c r="H61" s="113">
        <v>27</v>
      </c>
      <c r="I61" s="60">
        <v>48.46006490012136</v>
      </c>
      <c r="J61" s="61">
        <v>172</v>
      </c>
      <c r="K61" s="58">
        <v>4.9272083523618171E-2</v>
      </c>
      <c r="L61" s="59">
        <v>8</v>
      </c>
      <c r="M61" s="58">
        <v>286.87952528854635</v>
      </c>
      <c r="N61" s="62">
        <v>71</v>
      </c>
      <c r="O61" s="63">
        <v>145.98681659557968</v>
      </c>
      <c r="P61" s="59">
        <v>106</v>
      </c>
      <c r="Q61" s="64">
        <v>59.205333333333336</v>
      </c>
      <c r="R61" s="65">
        <v>129</v>
      </c>
      <c r="S61" s="70">
        <v>-0.80330502639430801</v>
      </c>
      <c r="T61" s="59">
        <v>94</v>
      </c>
      <c r="U61" s="57">
        <v>88.632603855864133</v>
      </c>
      <c r="V61" s="67">
        <v>122</v>
      </c>
      <c r="W61" s="68">
        <v>3.8839861552673167E-2</v>
      </c>
      <c r="X61" s="69">
        <v>173</v>
      </c>
      <c r="Y61" s="68">
        <v>768.65591232499423</v>
      </c>
      <c r="Z61" s="69">
        <v>3</v>
      </c>
      <c r="AA61" s="84">
        <v>19.8</v>
      </c>
      <c r="AB61" s="69">
        <v>155</v>
      </c>
      <c r="AC61" s="84">
        <v>4.2460408537984851</v>
      </c>
      <c r="AD61" s="69">
        <v>5</v>
      </c>
      <c r="AE61" s="84">
        <v>100</v>
      </c>
      <c r="AF61" s="69">
        <v>1</v>
      </c>
      <c r="AG61" s="68">
        <v>8055.9319894787177</v>
      </c>
      <c r="AH61" s="69">
        <v>157</v>
      </c>
      <c r="AI61" s="68">
        <v>0.82341521836783449</v>
      </c>
      <c r="AJ61" s="69">
        <v>19</v>
      </c>
      <c r="AK61" s="84">
        <v>3.6722515492311225</v>
      </c>
      <c r="AL61" s="69">
        <v>89</v>
      </c>
      <c r="AM61" s="87">
        <v>2.425797672951759</v>
      </c>
      <c r="AN61" s="98">
        <v>50</v>
      </c>
    </row>
    <row r="62" spans="1:40">
      <c r="A62" s="76">
        <v>1207052</v>
      </c>
      <c r="B62" s="16" t="s">
        <v>68</v>
      </c>
      <c r="C62" s="39" t="s">
        <v>193</v>
      </c>
      <c r="D62" s="39" t="s">
        <v>186</v>
      </c>
      <c r="E62" s="58">
        <v>1215.6368392788647</v>
      </c>
      <c r="F62" s="59">
        <v>167</v>
      </c>
      <c r="G62" s="58">
        <v>876.6616604867238</v>
      </c>
      <c r="H62" s="113">
        <v>71</v>
      </c>
      <c r="I62" s="60">
        <v>8.1068358313253803</v>
      </c>
      <c r="J62" s="61">
        <v>21</v>
      </c>
      <c r="K62" s="58">
        <v>5.5957220667491633E-2</v>
      </c>
      <c r="L62" s="59">
        <v>19</v>
      </c>
      <c r="M62" s="58">
        <v>145.87988194178067</v>
      </c>
      <c r="N62" s="62">
        <v>125</v>
      </c>
      <c r="O62" s="63">
        <v>133.19713993871295</v>
      </c>
      <c r="P62" s="59">
        <v>134</v>
      </c>
      <c r="Q62" s="64">
        <v>54.682692307692307</v>
      </c>
      <c r="R62" s="65">
        <v>166</v>
      </c>
      <c r="S62" s="70">
        <v>1.4086310667178896</v>
      </c>
      <c r="T62" s="59">
        <v>54</v>
      </c>
      <c r="U62" s="57">
        <v>102.53328595210655</v>
      </c>
      <c r="V62" s="67">
        <v>88</v>
      </c>
      <c r="W62" s="68">
        <v>0.27588086282735891</v>
      </c>
      <c r="X62" s="69">
        <v>145</v>
      </c>
      <c r="Y62" s="68">
        <v>1.152516327314637</v>
      </c>
      <c r="Z62" s="69">
        <v>176</v>
      </c>
      <c r="AA62" s="84">
        <v>58.2</v>
      </c>
      <c r="AB62" s="69">
        <v>58</v>
      </c>
      <c r="AC62" s="84">
        <v>0.89640158791138425</v>
      </c>
      <c r="AD62" s="69">
        <v>38</v>
      </c>
      <c r="AE62" s="84">
        <v>51.355326749317086</v>
      </c>
      <c r="AF62" s="69">
        <v>18</v>
      </c>
      <c r="AG62" s="68">
        <v>9176.8212257348878</v>
      </c>
      <c r="AH62" s="69">
        <v>99</v>
      </c>
      <c r="AI62" s="68">
        <v>0.23706044294610848</v>
      </c>
      <c r="AJ62" s="69">
        <v>169</v>
      </c>
      <c r="AK62" s="84">
        <v>3.585606351645537</v>
      </c>
      <c r="AL62" s="69">
        <v>96</v>
      </c>
      <c r="AM62" s="87">
        <v>2.0103371124959541</v>
      </c>
      <c r="AN62" s="98">
        <v>137</v>
      </c>
    </row>
    <row r="63" spans="1:40">
      <c r="A63" s="76">
        <v>1207062</v>
      </c>
      <c r="B63" s="16" t="s">
        <v>69</v>
      </c>
      <c r="C63" s="39" t="s">
        <v>193</v>
      </c>
      <c r="D63" s="39" t="s">
        <v>186</v>
      </c>
      <c r="E63" s="58">
        <v>1534.3011782749172</v>
      </c>
      <c r="F63" s="59">
        <v>133</v>
      </c>
      <c r="G63" s="58">
        <v>588.43120608564072</v>
      </c>
      <c r="H63" s="113">
        <v>130</v>
      </c>
      <c r="I63" s="60">
        <v>18.59459527774602</v>
      </c>
      <c r="J63" s="61">
        <v>84</v>
      </c>
      <c r="K63" s="58">
        <v>7.7733497723819378E-2</v>
      </c>
      <c r="L63" s="59">
        <v>110</v>
      </c>
      <c r="M63" s="58">
        <v>178.37252750398758</v>
      </c>
      <c r="N63" s="62">
        <v>108</v>
      </c>
      <c r="O63" s="63">
        <v>156.43802647412755</v>
      </c>
      <c r="P63" s="59">
        <v>85</v>
      </c>
      <c r="Q63" s="64">
        <v>62.574074074074076</v>
      </c>
      <c r="R63" s="65">
        <v>67</v>
      </c>
      <c r="S63" s="70">
        <v>-3.7014188772362737</v>
      </c>
      <c r="T63" s="59">
        <v>152</v>
      </c>
      <c r="U63" s="57">
        <v>85.57392967304132</v>
      </c>
      <c r="V63" s="67">
        <v>129</v>
      </c>
      <c r="W63" s="68">
        <v>0.29640330872778015</v>
      </c>
      <c r="X63" s="69">
        <v>136</v>
      </c>
      <c r="Y63" s="68">
        <v>10.417537322640346</v>
      </c>
      <c r="Z63" s="69">
        <v>137</v>
      </c>
      <c r="AA63" s="84">
        <v>37.82</v>
      </c>
      <c r="AB63" s="69">
        <v>106</v>
      </c>
      <c r="AC63" s="84">
        <v>2.0974706971005554</v>
      </c>
      <c r="AD63" s="69">
        <v>21</v>
      </c>
      <c r="AE63" s="84">
        <v>100</v>
      </c>
      <c r="AF63" s="69">
        <v>1</v>
      </c>
      <c r="AG63" s="68">
        <v>9941.3059011482783</v>
      </c>
      <c r="AH63" s="69">
        <v>58</v>
      </c>
      <c r="AI63" s="68">
        <v>0.60731790936864793</v>
      </c>
      <c r="AJ63" s="69">
        <v>58</v>
      </c>
      <c r="AK63" s="84">
        <v>4.0715607649599015</v>
      </c>
      <c r="AL63" s="69">
        <v>73</v>
      </c>
      <c r="AM63" s="87">
        <v>2.2097430985657929</v>
      </c>
      <c r="AN63" s="97">
        <v>89</v>
      </c>
    </row>
    <row r="64" spans="1:40">
      <c r="A64" s="76">
        <v>1207072</v>
      </c>
      <c r="B64" s="16" t="s">
        <v>70</v>
      </c>
      <c r="C64" s="39" t="s">
        <v>193</v>
      </c>
      <c r="D64" s="39" t="s">
        <v>186</v>
      </c>
      <c r="E64" s="58">
        <v>1549.2696921937529</v>
      </c>
      <c r="F64" s="59">
        <v>129</v>
      </c>
      <c r="G64" s="58">
        <v>779.30414869289541</v>
      </c>
      <c r="H64" s="113">
        <v>88</v>
      </c>
      <c r="I64" s="60">
        <v>24.744008178351159</v>
      </c>
      <c r="J64" s="61">
        <v>109</v>
      </c>
      <c r="K64" s="58">
        <v>6.414746580563567E-2</v>
      </c>
      <c r="L64" s="59">
        <v>45</v>
      </c>
      <c r="M64" s="58">
        <v>128.11355776726779</v>
      </c>
      <c r="N64" s="62">
        <v>134</v>
      </c>
      <c r="O64" s="63">
        <v>134.83357362251613</v>
      </c>
      <c r="P64" s="59">
        <v>129</v>
      </c>
      <c r="Q64" s="64">
        <v>60.396809571286141</v>
      </c>
      <c r="R64" s="65">
        <v>105</v>
      </c>
      <c r="S64" s="70">
        <v>1.0082208779277184</v>
      </c>
      <c r="T64" s="59">
        <v>63</v>
      </c>
      <c r="U64" s="57">
        <v>23.88602954862727</v>
      </c>
      <c r="V64" s="67">
        <v>177</v>
      </c>
      <c r="W64" s="68">
        <v>0</v>
      </c>
      <c r="X64" s="69">
        <v>176</v>
      </c>
      <c r="Y64" s="68">
        <v>1.1140794167829999</v>
      </c>
      <c r="Z64" s="69">
        <v>177</v>
      </c>
      <c r="AA64" s="84">
        <v>24.95</v>
      </c>
      <c r="AB64" s="69">
        <v>145</v>
      </c>
      <c r="AC64" s="84">
        <v>3.2961067163021562</v>
      </c>
      <c r="AD64" s="69">
        <v>8</v>
      </c>
      <c r="AE64" s="84">
        <v>1.3269394994416344</v>
      </c>
      <c r="AF64" s="69">
        <v>51</v>
      </c>
      <c r="AG64" s="68">
        <v>7094.4843194103196</v>
      </c>
      <c r="AH64" s="69">
        <v>176</v>
      </c>
      <c r="AI64" s="68">
        <v>0.34583769689740212</v>
      </c>
      <c r="AJ64" s="69">
        <v>139</v>
      </c>
      <c r="AK64" s="84">
        <v>4.885993485342019</v>
      </c>
      <c r="AL64" s="69">
        <v>53</v>
      </c>
      <c r="AM64" s="87">
        <v>1.6015762202827026</v>
      </c>
      <c r="AN64" s="98">
        <v>169</v>
      </c>
    </row>
    <row r="65" spans="1:40">
      <c r="A65" s="76">
        <v>1207082</v>
      </c>
      <c r="B65" s="16" t="s">
        <v>71</v>
      </c>
      <c r="C65" s="39" t="s">
        <v>193</v>
      </c>
      <c r="D65" s="39" t="s">
        <v>186</v>
      </c>
      <c r="E65" s="58">
        <v>1210.3657054381665</v>
      </c>
      <c r="F65" s="59">
        <v>168</v>
      </c>
      <c r="G65" s="58">
        <v>602.44569682718429</v>
      </c>
      <c r="H65" s="113">
        <v>127</v>
      </c>
      <c r="I65" s="60">
        <v>0.63206216619274036</v>
      </c>
      <c r="J65" s="61">
        <v>2</v>
      </c>
      <c r="K65" s="58">
        <v>5.8189611784058695E-2</v>
      </c>
      <c r="L65" s="59">
        <v>24</v>
      </c>
      <c r="M65" s="58">
        <v>217.08652348148638</v>
      </c>
      <c r="N65" s="62">
        <v>96</v>
      </c>
      <c r="O65" s="63">
        <v>126.43678160919542</v>
      </c>
      <c r="P65" s="59">
        <v>143</v>
      </c>
      <c r="Q65" s="64">
        <v>58.495726495726494</v>
      </c>
      <c r="R65" s="65">
        <v>139</v>
      </c>
      <c r="S65" s="70">
        <v>2.3771790808240887</v>
      </c>
      <c r="T65" s="59">
        <v>39</v>
      </c>
      <c r="U65" s="57">
        <v>114.19342313787639</v>
      </c>
      <c r="V65" s="67">
        <v>64</v>
      </c>
      <c r="W65" s="68">
        <v>0.17219046566173438</v>
      </c>
      <c r="X65" s="69">
        <v>160</v>
      </c>
      <c r="Y65" s="68">
        <v>4.9999613708399364</v>
      </c>
      <c r="Z65" s="69">
        <v>150</v>
      </c>
      <c r="AA65" s="84">
        <v>30.43</v>
      </c>
      <c r="AB65" s="69">
        <v>125</v>
      </c>
      <c r="AC65" s="84">
        <v>5.2496038034865293</v>
      </c>
      <c r="AD65" s="69">
        <v>2</v>
      </c>
      <c r="AE65" s="84">
        <v>100</v>
      </c>
      <c r="AF65" s="69">
        <v>1</v>
      </c>
      <c r="AG65" s="68">
        <v>8980.0343722772286</v>
      </c>
      <c r="AH65" s="69">
        <v>115</v>
      </c>
      <c r="AI65" s="68">
        <v>0.60105102441380431</v>
      </c>
      <c r="AJ65" s="69">
        <v>59</v>
      </c>
      <c r="AK65" s="84">
        <v>4.5562599049128369</v>
      </c>
      <c r="AL65" s="69">
        <v>62</v>
      </c>
      <c r="AM65" s="87">
        <v>2.3312233630611225</v>
      </c>
      <c r="AN65" s="98">
        <v>61</v>
      </c>
    </row>
    <row r="66" spans="1:40">
      <c r="A66" s="76">
        <v>1207092</v>
      </c>
      <c r="B66" s="16" t="s">
        <v>72</v>
      </c>
      <c r="C66" s="39" t="s">
        <v>193</v>
      </c>
      <c r="D66" s="39" t="s">
        <v>186</v>
      </c>
      <c r="E66" s="58">
        <v>1095.6131198140133</v>
      </c>
      <c r="F66" s="59">
        <v>174</v>
      </c>
      <c r="G66" s="58">
        <v>551.62474020450986</v>
      </c>
      <c r="H66" s="113">
        <v>139</v>
      </c>
      <c r="I66" s="60">
        <v>14.915468562686041</v>
      </c>
      <c r="J66" s="61">
        <v>59</v>
      </c>
      <c r="K66" s="58">
        <v>6.3000993487134713E-2</v>
      </c>
      <c r="L66" s="59">
        <v>43</v>
      </c>
      <c r="M66" s="58">
        <v>154.66548490747917</v>
      </c>
      <c r="N66" s="62">
        <v>123</v>
      </c>
      <c r="O66" s="63">
        <v>150.253807106599</v>
      </c>
      <c r="P66" s="59">
        <v>95</v>
      </c>
      <c r="Q66" s="64">
        <v>56.520184544406</v>
      </c>
      <c r="R66" s="65">
        <v>152</v>
      </c>
      <c r="S66" s="70">
        <v>-0.34007821799013771</v>
      </c>
      <c r="T66" s="59">
        <v>84</v>
      </c>
      <c r="U66" s="57">
        <v>38.545315422547183</v>
      </c>
      <c r="V66" s="67">
        <v>175</v>
      </c>
      <c r="W66" s="68">
        <v>0.45804030121629391</v>
      </c>
      <c r="X66" s="69">
        <v>107</v>
      </c>
      <c r="Y66" s="68">
        <v>17.248961061044039</v>
      </c>
      <c r="Z66" s="69">
        <v>123</v>
      </c>
      <c r="AA66" s="84">
        <v>43.37</v>
      </c>
      <c r="AB66" s="69">
        <v>94</v>
      </c>
      <c r="AC66" s="84">
        <v>0.17003910899506886</v>
      </c>
      <c r="AD66" s="69">
        <v>51</v>
      </c>
      <c r="AE66" s="84">
        <v>100</v>
      </c>
      <c r="AF66" s="69">
        <v>1</v>
      </c>
      <c r="AG66" s="68">
        <v>8386.6495140986917</v>
      </c>
      <c r="AH66" s="69">
        <v>151</v>
      </c>
      <c r="AI66" s="68">
        <v>0.38664372100561528</v>
      </c>
      <c r="AJ66" s="69">
        <v>127</v>
      </c>
      <c r="AK66" s="84">
        <v>2.947344555914527</v>
      </c>
      <c r="AL66" s="69">
        <v>120</v>
      </c>
      <c r="AM66" s="87">
        <v>1.9741400727990728</v>
      </c>
      <c r="AN66" s="98">
        <v>143</v>
      </c>
    </row>
    <row r="67" spans="1:40">
      <c r="A67" s="76">
        <v>1207102</v>
      </c>
      <c r="B67" s="16" t="s">
        <v>73</v>
      </c>
      <c r="C67" s="39" t="s">
        <v>193</v>
      </c>
      <c r="D67" s="39" t="s">
        <v>186</v>
      </c>
      <c r="E67" s="58">
        <v>1152.5437731818183</v>
      </c>
      <c r="F67" s="59">
        <v>172</v>
      </c>
      <c r="G67" s="58">
        <v>510.30208045454543</v>
      </c>
      <c r="H67" s="113">
        <v>149</v>
      </c>
      <c r="I67" s="60">
        <v>18.43379072306664</v>
      </c>
      <c r="J67" s="61">
        <v>82</v>
      </c>
      <c r="K67" s="58">
        <v>7.604208461325504E-2</v>
      </c>
      <c r="L67" s="59">
        <v>103</v>
      </c>
      <c r="M67" s="58">
        <v>110.0028540909091</v>
      </c>
      <c r="N67" s="62">
        <v>141</v>
      </c>
      <c r="O67" s="63">
        <v>153.31010452961672</v>
      </c>
      <c r="P67" s="59">
        <v>89</v>
      </c>
      <c r="Q67" s="64">
        <v>56.77391304347826</v>
      </c>
      <c r="R67" s="65">
        <v>149</v>
      </c>
      <c r="S67" s="70">
        <v>-2.9985007496251872</v>
      </c>
      <c r="T67" s="59">
        <v>145</v>
      </c>
      <c r="U67" s="57">
        <v>71.569999999999993</v>
      </c>
      <c r="V67" s="67">
        <v>147</v>
      </c>
      <c r="W67" s="68">
        <v>0.30080637015794265</v>
      </c>
      <c r="X67" s="69">
        <v>135</v>
      </c>
      <c r="Y67" s="68">
        <v>5.5881736404525011</v>
      </c>
      <c r="Z67" s="69">
        <v>148</v>
      </c>
      <c r="AA67" s="84">
        <v>30.4</v>
      </c>
      <c r="AB67" s="69">
        <v>127</v>
      </c>
      <c r="AC67" s="84">
        <v>2.9985007496251872</v>
      </c>
      <c r="AD67" s="69">
        <v>11</v>
      </c>
      <c r="AE67" s="84">
        <v>100</v>
      </c>
      <c r="AF67" s="69">
        <v>1</v>
      </c>
      <c r="AG67" s="68">
        <v>9459.9909171075833</v>
      </c>
      <c r="AH67" s="69">
        <v>85</v>
      </c>
      <c r="AI67" s="68">
        <v>0.36528762139800958</v>
      </c>
      <c r="AJ67" s="69">
        <v>136</v>
      </c>
      <c r="AK67" s="84">
        <v>2.5896142837672071</v>
      </c>
      <c r="AL67" s="69">
        <v>129</v>
      </c>
      <c r="AM67" s="87">
        <v>1.9571372766597055</v>
      </c>
      <c r="AN67" s="97">
        <v>145</v>
      </c>
    </row>
    <row r="68" spans="1:40">
      <c r="A68" s="76">
        <v>1207112</v>
      </c>
      <c r="B68" s="16" t="s">
        <v>168</v>
      </c>
      <c r="C68" s="39" t="s">
        <v>193</v>
      </c>
      <c r="D68" s="39" t="s">
        <v>186</v>
      </c>
      <c r="E68" s="58">
        <v>1317.5641289181488</v>
      </c>
      <c r="F68" s="59">
        <v>157</v>
      </c>
      <c r="G68" s="58">
        <v>710.10742360224037</v>
      </c>
      <c r="H68" s="113">
        <v>100</v>
      </c>
      <c r="I68" s="60">
        <v>12.577843270489488</v>
      </c>
      <c r="J68" s="61">
        <v>41</v>
      </c>
      <c r="K68" s="58">
        <v>6.7063243699075237E-2</v>
      </c>
      <c r="L68" s="59">
        <v>60</v>
      </c>
      <c r="M68" s="58">
        <v>56.713376240542388</v>
      </c>
      <c r="N68" s="62">
        <v>171</v>
      </c>
      <c r="O68" s="63">
        <v>144.86309384507373</v>
      </c>
      <c r="P68" s="59">
        <v>107</v>
      </c>
      <c r="Q68" s="64">
        <v>55.893229166666664</v>
      </c>
      <c r="R68" s="65">
        <v>158</v>
      </c>
      <c r="S68" s="70">
        <v>-0.73292289651128695</v>
      </c>
      <c r="T68" s="59">
        <v>91</v>
      </c>
      <c r="U68" s="57">
        <v>46.707137203166234</v>
      </c>
      <c r="V68" s="67">
        <v>167</v>
      </c>
      <c r="W68" s="68">
        <v>0.52239462898429978</v>
      </c>
      <c r="X68" s="69">
        <v>97</v>
      </c>
      <c r="Y68" s="68">
        <v>2.7693858106127234</v>
      </c>
      <c r="Z68" s="69">
        <v>161</v>
      </c>
      <c r="AA68" s="84">
        <v>45.21</v>
      </c>
      <c r="AB68" s="69">
        <v>89</v>
      </c>
      <c r="AC68" s="84">
        <v>5.4236294341835247</v>
      </c>
      <c r="AD68" s="69">
        <v>1</v>
      </c>
      <c r="AE68" s="84">
        <v>100</v>
      </c>
      <c r="AF68" s="69">
        <v>1</v>
      </c>
      <c r="AG68" s="68">
        <v>8322.9054135767256</v>
      </c>
      <c r="AH68" s="69">
        <v>153</v>
      </c>
      <c r="AI68" s="68">
        <v>0.6214254866832698</v>
      </c>
      <c r="AJ68" s="69">
        <v>52</v>
      </c>
      <c r="AK68" s="84">
        <v>5.2770448548812663</v>
      </c>
      <c r="AL68" s="69">
        <v>41</v>
      </c>
      <c r="AM68" s="87">
        <v>2.1922156550487308</v>
      </c>
      <c r="AN68" s="98">
        <v>95</v>
      </c>
    </row>
    <row r="69" spans="1:40">
      <c r="A69" s="76">
        <v>1207122</v>
      </c>
      <c r="B69" s="16" t="s">
        <v>74</v>
      </c>
      <c r="C69" s="39" t="s">
        <v>193</v>
      </c>
      <c r="D69" s="39" t="s">
        <v>186</v>
      </c>
      <c r="E69" s="58">
        <v>1878.0800345325224</v>
      </c>
      <c r="F69" s="59">
        <v>85</v>
      </c>
      <c r="G69" s="58">
        <v>548.17455726213791</v>
      </c>
      <c r="H69" s="113">
        <v>140</v>
      </c>
      <c r="I69" s="60">
        <v>18.25490505768715</v>
      </c>
      <c r="J69" s="61">
        <v>79</v>
      </c>
      <c r="K69" s="58">
        <v>7.7896084529997675E-2</v>
      </c>
      <c r="L69" s="59">
        <v>111</v>
      </c>
      <c r="M69" s="58">
        <v>61.359588186784869</v>
      </c>
      <c r="N69" s="62">
        <v>169</v>
      </c>
      <c r="O69" s="63">
        <v>156.64798777381557</v>
      </c>
      <c r="P69" s="59">
        <v>84</v>
      </c>
      <c r="Q69" s="64">
        <v>58.039344262295081</v>
      </c>
      <c r="R69" s="65">
        <v>142</v>
      </c>
      <c r="S69" s="70">
        <v>-3.7371535347243849</v>
      </c>
      <c r="T69" s="59">
        <v>154</v>
      </c>
      <c r="U69" s="57">
        <v>47.819498598567428</v>
      </c>
      <c r="V69" s="67">
        <v>166</v>
      </c>
      <c r="W69" s="68">
        <v>0.55104197716955827</v>
      </c>
      <c r="X69" s="69">
        <v>85</v>
      </c>
      <c r="Y69" s="68">
        <v>21.935616630333229</v>
      </c>
      <c r="Z69" s="69">
        <v>116</v>
      </c>
      <c r="AA69" s="84">
        <v>29.01</v>
      </c>
      <c r="AB69" s="69">
        <v>134</v>
      </c>
      <c r="AC69" s="84">
        <v>1.8685767673621925</v>
      </c>
      <c r="AD69" s="69">
        <v>23</v>
      </c>
      <c r="AE69" s="84">
        <v>100</v>
      </c>
      <c r="AF69" s="69">
        <v>1</v>
      </c>
      <c r="AG69" s="68">
        <v>8517.3357644110292</v>
      </c>
      <c r="AH69" s="69">
        <v>142</v>
      </c>
      <c r="AI69" s="68">
        <v>0.80606672703623006</v>
      </c>
      <c r="AJ69" s="69">
        <v>23</v>
      </c>
      <c r="AK69" s="84">
        <v>2.0242914979757085</v>
      </c>
      <c r="AL69" s="69">
        <v>151</v>
      </c>
      <c r="AM69" s="87">
        <v>2.0554723016312542</v>
      </c>
      <c r="AN69" s="98">
        <v>129</v>
      </c>
    </row>
    <row r="70" spans="1:40">
      <c r="A70" s="76">
        <v>1208012</v>
      </c>
      <c r="B70" s="16" t="s">
        <v>30</v>
      </c>
      <c r="C70" s="39" t="s">
        <v>194</v>
      </c>
      <c r="D70" s="39" t="s">
        <v>186</v>
      </c>
      <c r="E70" s="58">
        <v>1722.8484337841517</v>
      </c>
      <c r="F70" s="59">
        <v>97</v>
      </c>
      <c r="G70" s="58">
        <v>664.15089089588821</v>
      </c>
      <c r="H70" s="113">
        <v>113</v>
      </c>
      <c r="I70" s="60">
        <v>8.5663858139969324</v>
      </c>
      <c r="J70" s="61">
        <v>25</v>
      </c>
      <c r="K70" s="58">
        <v>0.10174539048154099</v>
      </c>
      <c r="L70" s="59">
        <v>161</v>
      </c>
      <c r="M70" s="58">
        <v>479.36322274666423</v>
      </c>
      <c r="N70" s="62">
        <v>34</v>
      </c>
      <c r="O70" s="63">
        <v>129.93690114512736</v>
      </c>
      <c r="P70" s="59">
        <v>138</v>
      </c>
      <c r="Q70" s="64">
        <v>52.243902439024389</v>
      </c>
      <c r="R70" s="65">
        <v>174</v>
      </c>
      <c r="S70" s="66">
        <v>-1.376083665886886</v>
      </c>
      <c r="T70" s="59">
        <v>108</v>
      </c>
      <c r="U70" s="57">
        <v>149.24217971652675</v>
      </c>
      <c r="V70" s="67">
        <v>31</v>
      </c>
      <c r="W70" s="68">
        <v>0.17556505997351951</v>
      </c>
      <c r="X70" s="69">
        <v>159</v>
      </c>
      <c r="Y70" s="68">
        <v>428.34674418604652</v>
      </c>
      <c r="Z70" s="69">
        <v>6</v>
      </c>
      <c r="AA70" s="84">
        <v>27.15</v>
      </c>
      <c r="AB70" s="69">
        <v>141</v>
      </c>
      <c r="AC70" s="84">
        <v>-6.8804183294344297</v>
      </c>
      <c r="AD70" s="69">
        <v>161</v>
      </c>
      <c r="AE70" s="84">
        <v>100</v>
      </c>
      <c r="AF70" s="69">
        <v>1</v>
      </c>
      <c r="AG70" s="68">
        <v>10027.193019674938</v>
      </c>
      <c r="AH70" s="69">
        <v>55</v>
      </c>
      <c r="AI70" s="68">
        <v>0.3828632475081642</v>
      </c>
      <c r="AJ70" s="69">
        <v>130</v>
      </c>
      <c r="AK70" s="84">
        <v>1.1008669327095089</v>
      </c>
      <c r="AL70" s="69">
        <v>171</v>
      </c>
      <c r="AM70" s="87">
        <v>2.0547815523628179</v>
      </c>
      <c r="AN70" s="98">
        <v>130</v>
      </c>
    </row>
    <row r="71" spans="1:40">
      <c r="A71" s="76">
        <v>1208022</v>
      </c>
      <c r="B71" s="16" t="s">
        <v>31</v>
      </c>
      <c r="C71" s="39" t="s">
        <v>194</v>
      </c>
      <c r="D71" s="39" t="s">
        <v>186</v>
      </c>
      <c r="E71" s="58">
        <v>1605.4818807313952</v>
      </c>
      <c r="F71" s="59">
        <v>116</v>
      </c>
      <c r="G71" s="58">
        <v>851.67233701995224</v>
      </c>
      <c r="H71" s="113">
        <v>77</v>
      </c>
      <c r="I71" s="60">
        <v>16.076731516861788</v>
      </c>
      <c r="J71" s="61">
        <v>65</v>
      </c>
      <c r="K71" s="58">
        <v>0.10357136449478405</v>
      </c>
      <c r="L71" s="59">
        <v>164</v>
      </c>
      <c r="M71" s="58">
        <v>331.06632634913575</v>
      </c>
      <c r="N71" s="62">
        <v>59</v>
      </c>
      <c r="O71" s="63">
        <v>136.77313677313677</v>
      </c>
      <c r="P71" s="59">
        <v>124</v>
      </c>
      <c r="Q71" s="64">
        <v>62.877551020408163</v>
      </c>
      <c r="R71" s="65">
        <v>62</v>
      </c>
      <c r="S71" s="70">
        <v>0.50259674987435077</v>
      </c>
      <c r="T71" s="59">
        <v>73</v>
      </c>
      <c r="U71" s="57">
        <v>80.97051767465237</v>
      </c>
      <c r="V71" s="67">
        <v>137</v>
      </c>
      <c r="W71" s="68">
        <v>0.31945259803941733</v>
      </c>
      <c r="X71" s="69">
        <v>130</v>
      </c>
      <c r="Y71" s="68">
        <v>320.76843357346291</v>
      </c>
      <c r="Z71" s="69">
        <v>10</v>
      </c>
      <c r="AA71" s="84">
        <v>20.6</v>
      </c>
      <c r="AB71" s="69">
        <v>152</v>
      </c>
      <c r="AC71" s="84">
        <v>-1.8428547495392862</v>
      </c>
      <c r="AD71" s="69">
        <v>83</v>
      </c>
      <c r="AE71" s="84">
        <v>100</v>
      </c>
      <c r="AF71" s="69">
        <v>1</v>
      </c>
      <c r="AG71" s="68">
        <v>7663.6490276453778</v>
      </c>
      <c r="AH71" s="69">
        <v>169</v>
      </c>
      <c r="AI71" s="68">
        <v>0.43281632409311055</v>
      </c>
      <c r="AJ71" s="69">
        <v>111</v>
      </c>
      <c r="AK71" s="84">
        <v>1.0051934997487015</v>
      </c>
      <c r="AL71" s="69">
        <v>172</v>
      </c>
      <c r="AM71" s="87">
        <v>1.999081751882134</v>
      </c>
      <c r="AN71" s="97">
        <v>139</v>
      </c>
    </row>
    <row r="72" spans="1:40">
      <c r="A72" s="76">
        <v>1208032</v>
      </c>
      <c r="B72" s="16" t="s">
        <v>32</v>
      </c>
      <c r="C72" s="39" t="s">
        <v>194</v>
      </c>
      <c r="D72" s="39" t="s">
        <v>186</v>
      </c>
      <c r="E72" s="58">
        <v>1421.9355844251436</v>
      </c>
      <c r="F72" s="59">
        <v>146</v>
      </c>
      <c r="G72" s="58">
        <v>522.43211320476951</v>
      </c>
      <c r="H72" s="113">
        <v>145</v>
      </c>
      <c r="I72" s="60">
        <v>21.28911332241308</v>
      </c>
      <c r="J72" s="61">
        <v>96</v>
      </c>
      <c r="K72" s="58">
        <v>0.1383589094727867</v>
      </c>
      <c r="L72" s="59">
        <v>178</v>
      </c>
      <c r="M72" s="58">
        <v>281.16895995878104</v>
      </c>
      <c r="N72" s="62">
        <v>74</v>
      </c>
      <c r="O72" s="63">
        <v>115.22633744855968</v>
      </c>
      <c r="P72" s="59">
        <v>160</v>
      </c>
      <c r="Q72" s="64">
        <v>51.148936170212764</v>
      </c>
      <c r="R72" s="65">
        <v>177</v>
      </c>
      <c r="S72" s="70">
        <v>-1.7889087656529516</v>
      </c>
      <c r="T72" s="59">
        <v>119</v>
      </c>
      <c r="U72" s="57">
        <v>178.11266771019677</v>
      </c>
      <c r="V72" s="67">
        <v>17</v>
      </c>
      <c r="W72" s="68">
        <v>0</v>
      </c>
      <c r="X72" s="69">
        <v>176</v>
      </c>
      <c r="Y72" s="68">
        <v>3.8003130590339893</v>
      </c>
      <c r="Z72" s="69">
        <v>155</v>
      </c>
      <c r="AA72" s="84">
        <v>0</v>
      </c>
      <c r="AB72" s="69">
        <v>176</v>
      </c>
      <c r="AC72" s="84">
        <v>-4.4722719141323788</v>
      </c>
      <c r="AD72" s="69">
        <v>138</v>
      </c>
      <c r="AE72" s="84">
        <v>0</v>
      </c>
      <c r="AF72" s="69">
        <v>62</v>
      </c>
      <c r="AG72" s="68">
        <v>8036.3629585006702</v>
      </c>
      <c r="AH72" s="69">
        <v>159</v>
      </c>
      <c r="AI72" s="68">
        <v>0.56697895589158986</v>
      </c>
      <c r="AJ72" s="69">
        <v>69</v>
      </c>
      <c r="AK72" s="84">
        <v>1.3416815742397137</v>
      </c>
      <c r="AL72" s="69">
        <v>166</v>
      </c>
      <c r="AM72" s="87">
        <v>1.2529060332788566</v>
      </c>
      <c r="AN72" s="98">
        <v>178</v>
      </c>
    </row>
    <row r="73" spans="1:40">
      <c r="A73" s="76">
        <v>1208042</v>
      </c>
      <c r="B73" s="16" t="s">
        <v>33</v>
      </c>
      <c r="C73" s="39" t="s">
        <v>194</v>
      </c>
      <c r="D73" s="39" t="s">
        <v>186</v>
      </c>
      <c r="E73" s="58">
        <v>1977.3650069587115</v>
      </c>
      <c r="F73" s="59">
        <v>76</v>
      </c>
      <c r="G73" s="58">
        <v>1297.6548797136986</v>
      </c>
      <c r="H73" s="113">
        <v>28</v>
      </c>
      <c r="I73" s="60">
        <v>35.695967901872926</v>
      </c>
      <c r="J73" s="61">
        <v>151</v>
      </c>
      <c r="K73" s="58">
        <v>0.10151858911401906</v>
      </c>
      <c r="L73" s="59">
        <v>160</v>
      </c>
      <c r="M73" s="58">
        <v>536.75245609384319</v>
      </c>
      <c r="N73" s="62">
        <v>27</v>
      </c>
      <c r="O73" s="63">
        <v>149.89293361884367</v>
      </c>
      <c r="P73" s="59">
        <v>96</v>
      </c>
      <c r="Q73" s="64">
        <v>62.218604651162792</v>
      </c>
      <c r="R73" s="65">
        <v>74</v>
      </c>
      <c r="S73" s="70">
        <v>1.003814495081309</v>
      </c>
      <c r="T73" s="59">
        <v>64</v>
      </c>
      <c r="U73" s="57">
        <v>64.884193936960443</v>
      </c>
      <c r="V73" s="67">
        <v>154</v>
      </c>
      <c r="W73" s="68">
        <v>1.1615917794463713</v>
      </c>
      <c r="X73" s="69">
        <v>29</v>
      </c>
      <c r="Y73" s="68">
        <v>11.998092752459346</v>
      </c>
      <c r="Z73" s="69">
        <v>132</v>
      </c>
      <c r="AA73" s="84">
        <v>19.88</v>
      </c>
      <c r="AB73" s="69">
        <v>154</v>
      </c>
      <c r="AC73" s="84">
        <v>-7.8297530616342099</v>
      </c>
      <c r="AD73" s="69">
        <v>169</v>
      </c>
      <c r="AE73" s="84">
        <v>0.32648915330479578</v>
      </c>
      <c r="AF73" s="69">
        <v>59</v>
      </c>
      <c r="AG73" s="68">
        <v>8740.134300111984</v>
      </c>
      <c r="AH73" s="69">
        <v>129</v>
      </c>
      <c r="AI73" s="68">
        <v>0.44448544908936882</v>
      </c>
      <c r="AJ73" s="69">
        <v>108</v>
      </c>
      <c r="AK73" s="84">
        <v>2.2083918891788801</v>
      </c>
      <c r="AL73" s="69">
        <v>145</v>
      </c>
      <c r="AM73" s="87">
        <v>1.5751356393305667</v>
      </c>
      <c r="AN73" s="98">
        <v>171</v>
      </c>
    </row>
    <row r="74" spans="1:40">
      <c r="A74" s="76">
        <v>1208053</v>
      </c>
      <c r="B74" s="16" t="s">
        <v>34</v>
      </c>
      <c r="C74" s="39" t="s">
        <v>194</v>
      </c>
      <c r="D74" s="39" t="s">
        <v>187</v>
      </c>
      <c r="E74" s="58">
        <v>2136.6671641507801</v>
      </c>
      <c r="F74" s="59">
        <v>63</v>
      </c>
      <c r="G74" s="58">
        <v>1123.0190596049342</v>
      </c>
      <c r="H74" s="113">
        <v>40</v>
      </c>
      <c r="I74" s="60">
        <v>39.957603506214916</v>
      </c>
      <c r="J74" s="61">
        <v>158</v>
      </c>
      <c r="K74" s="58">
        <v>8.650068214737279E-2</v>
      </c>
      <c r="L74" s="59">
        <v>139</v>
      </c>
      <c r="M74" s="58">
        <v>547.95337634779605</v>
      </c>
      <c r="N74" s="62">
        <v>24</v>
      </c>
      <c r="O74" s="63">
        <v>244.78653897789312</v>
      </c>
      <c r="P74" s="59">
        <v>12</v>
      </c>
      <c r="Q74" s="64">
        <v>67.480176211453738</v>
      </c>
      <c r="R74" s="65">
        <v>20</v>
      </c>
      <c r="S74" s="70">
        <v>-1.6817321841496742</v>
      </c>
      <c r="T74" s="59">
        <v>116</v>
      </c>
      <c r="U74" s="57">
        <v>180.48272755938615</v>
      </c>
      <c r="V74" s="67">
        <v>16</v>
      </c>
      <c r="W74" s="68">
        <v>1.3744467253695198</v>
      </c>
      <c r="X74" s="69">
        <v>23</v>
      </c>
      <c r="Y74" s="68">
        <v>75.825361572419595</v>
      </c>
      <c r="Z74" s="69">
        <v>55</v>
      </c>
      <c r="AA74" s="84">
        <v>51.96</v>
      </c>
      <c r="AB74" s="69">
        <v>73</v>
      </c>
      <c r="AC74" s="84">
        <v>-9.2495270128232079</v>
      </c>
      <c r="AD74" s="69">
        <v>173</v>
      </c>
      <c r="AE74" s="84">
        <v>10.440819627932058</v>
      </c>
      <c r="AF74" s="69">
        <v>38</v>
      </c>
      <c r="AG74" s="68">
        <v>8422.7552572497643</v>
      </c>
      <c r="AH74" s="69">
        <v>148</v>
      </c>
      <c r="AI74" s="68">
        <v>0.40202488597392161</v>
      </c>
      <c r="AJ74" s="69">
        <v>124</v>
      </c>
      <c r="AK74" s="84">
        <v>1.7342863149043515</v>
      </c>
      <c r="AL74" s="69">
        <v>159</v>
      </c>
      <c r="AM74" s="87">
        <v>1.99258384057398</v>
      </c>
      <c r="AN74" s="98">
        <v>140</v>
      </c>
    </row>
    <row r="75" spans="1:40">
      <c r="A75" s="76">
        <v>1208062</v>
      </c>
      <c r="B75" s="16" t="s">
        <v>35</v>
      </c>
      <c r="C75" s="39" t="s">
        <v>194</v>
      </c>
      <c r="D75" s="39" t="s">
        <v>186</v>
      </c>
      <c r="E75" s="58">
        <v>1575.5920618695359</v>
      </c>
      <c r="F75" s="59">
        <v>123</v>
      </c>
      <c r="G75" s="58">
        <v>634.08256220578335</v>
      </c>
      <c r="H75" s="113">
        <v>120</v>
      </c>
      <c r="I75" s="60">
        <v>7.3664370963530237</v>
      </c>
      <c r="J75" s="61">
        <v>18</v>
      </c>
      <c r="K75" s="58">
        <v>0.11979198419756351</v>
      </c>
      <c r="L75" s="59">
        <v>172</v>
      </c>
      <c r="M75" s="58">
        <v>802.59839811701409</v>
      </c>
      <c r="N75" s="62">
        <v>11</v>
      </c>
      <c r="O75" s="63">
        <v>153.68271954674219</v>
      </c>
      <c r="P75" s="59">
        <v>87</v>
      </c>
      <c r="Q75" s="64">
        <v>58.706666666666663</v>
      </c>
      <c r="R75" s="65">
        <v>135</v>
      </c>
      <c r="S75" s="70">
        <v>-1.2274959083469721</v>
      </c>
      <c r="T75" s="59">
        <v>106</v>
      </c>
      <c r="U75" s="57">
        <v>40.098199672667761</v>
      </c>
      <c r="V75" s="67">
        <v>174</v>
      </c>
      <c r="W75" s="68">
        <v>3.499368120434406</v>
      </c>
      <c r="X75" s="69">
        <v>5</v>
      </c>
      <c r="Y75" s="68">
        <v>4.6644844517184945</v>
      </c>
      <c r="Z75" s="69">
        <v>152</v>
      </c>
      <c r="AA75" s="84">
        <v>0</v>
      </c>
      <c r="AB75" s="69">
        <v>177</v>
      </c>
      <c r="AC75" s="84">
        <v>-4.0916530278232406</v>
      </c>
      <c r="AD75" s="69">
        <v>133</v>
      </c>
      <c r="AE75" s="84">
        <v>10.91185924547454</v>
      </c>
      <c r="AF75" s="69">
        <v>37</v>
      </c>
      <c r="AG75" s="68">
        <v>7758.3068389662021</v>
      </c>
      <c r="AH75" s="69">
        <v>167</v>
      </c>
      <c r="AI75" s="68">
        <v>0.56803156955498835</v>
      </c>
      <c r="AJ75" s="69">
        <v>66</v>
      </c>
      <c r="AK75" s="84">
        <v>0.4091653027823241</v>
      </c>
      <c r="AL75" s="69">
        <v>178</v>
      </c>
      <c r="AM75" s="87">
        <v>1.6090173965458139</v>
      </c>
      <c r="AN75" s="97">
        <v>168</v>
      </c>
    </row>
    <row r="76" spans="1:40">
      <c r="A76" s="76">
        <v>1208072</v>
      </c>
      <c r="B76" s="16" t="s">
        <v>36</v>
      </c>
      <c r="C76" s="39" t="s">
        <v>194</v>
      </c>
      <c r="D76" s="39" t="s">
        <v>186</v>
      </c>
      <c r="E76" s="58">
        <v>1579.3203459542572</v>
      </c>
      <c r="F76" s="59">
        <v>121</v>
      </c>
      <c r="G76" s="58">
        <v>566.55318374014996</v>
      </c>
      <c r="H76" s="113">
        <v>138</v>
      </c>
      <c r="I76" s="60">
        <v>11.67942715116455</v>
      </c>
      <c r="J76" s="61">
        <v>36</v>
      </c>
      <c r="K76" s="58">
        <v>0.12192144843132739</v>
      </c>
      <c r="L76" s="59">
        <v>175</v>
      </c>
      <c r="M76" s="58">
        <v>345.04368152988661</v>
      </c>
      <c r="N76" s="62">
        <v>55</v>
      </c>
      <c r="O76" s="63">
        <v>124.55874936964196</v>
      </c>
      <c r="P76" s="59">
        <v>147</v>
      </c>
      <c r="Q76" s="64">
        <v>58.868421052631582</v>
      </c>
      <c r="R76" s="65">
        <v>133</v>
      </c>
      <c r="S76" s="70">
        <v>-1.1702750146284377</v>
      </c>
      <c r="T76" s="59">
        <v>104</v>
      </c>
      <c r="U76" s="57">
        <v>56.473794616734942</v>
      </c>
      <c r="V76" s="67">
        <v>160</v>
      </c>
      <c r="W76" s="68">
        <v>2.5810494128138393</v>
      </c>
      <c r="X76" s="69">
        <v>8</v>
      </c>
      <c r="Y76" s="68">
        <v>22.787668227033354</v>
      </c>
      <c r="Z76" s="69">
        <v>114</v>
      </c>
      <c r="AA76" s="84">
        <v>0</v>
      </c>
      <c r="AB76" s="69">
        <v>178</v>
      </c>
      <c r="AC76" s="84">
        <v>-9.6547688706846113</v>
      </c>
      <c r="AD76" s="69">
        <v>176</v>
      </c>
      <c r="AE76" s="84">
        <v>100</v>
      </c>
      <c r="AF76" s="69">
        <v>1</v>
      </c>
      <c r="AG76" s="68">
        <v>7199.2082885906048</v>
      </c>
      <c r="AH76" s="69">
        <v>174</v>
      </c>
      <c r="AI76" s="68">
        <v>0.51552866820920684</v>
      </c>
      <c r="AJ76" s="69">
        <v>90</v>
      </c>
      <c r="AK76" s="84">
        <v>0.58513750731421887</v>
      </c>
      <c r="AL76" s="69">
        <v>176</v>
      </c>
      <c r="AM76" s="87">
        <v>1.6485081361876492</v>
      </c>
      <c r="AN76" s="98">
        <v>167</v>
      </c>
    </row>
    <row r="77" spans="1:40">
      <c r="A77" s="76">
        <v>1209013</v>
      </c>
      <c r="B77" s="16" t="s">
        <v>37</v>
      </c>
      <c r="C77" s="39" t="s">
        <v>195</v>
      </c>
      <c r="D77" s="39" t="s">
        <v>187</v>
      </c>
      <c r="E77" s="58">
        <v>3109.9650453975528</v>
      </c>
      <c r="F77" s="59">
        <v>15</v>
      </c>
      <c r="G77" s="58">
        <v>1725.4622266418783</v>
      </c>
      <c r="H77" s="113">
        <v>11</v>
      </c>
      <c r="I77" s="60">
        <v>14.499892384206724</v>
      </c>
      <c r="J77" s="61">
        <v>54</v>
      </c>
      <c r="K77" s="58">
        <v>7.307913877876808E-2</v>
      </c>
      <c r="L77" s="59">
        <v>87</v>
      </c>
      <c r="M77" s="58">
        <v>547.07799904881313</v>
      </c>
      <c r="N77" s="62">
        <v>26</v>
      </c>
      <c r="O77" s="63">
        <v>190.41614123581337</v>
      </c>
      <c r="P77" s="59">
        <v>42</v>
      </c>
      <c r="Q77" s="64">
        <v>65.338287854467637</v>
      </c>
      <c r="R77" s="65">
        <v>35</v>
      </c>
      <c r="S77" s="70">
        <v>2.2558814050918468</v>
      </c>
      <c r="T77" s="59">
        <v>42</v>
      </c>
      <c r="U77" s="57">
        <v>153.80363132452467</v>
      </c>
      <c r="V77" s="67">
        <v>28</v>
      </c>
      <c r="W77" s="68">
        <v>0.74501706045164251</v>
      </c>
      <c r="X77" s="69">
        <v>58</v>
      </c>
      <c r="Y77" s="68">
        <v>18.825679020302932</v>
      </c>
      <c r="Z77" s="69">
        <v>119</v>
      </c>
      <c r="AA77" s="84">
        <v>55.82</v>
      </c>
      <c r="AB77" s="69">
        <v>63</v>
      </c>
      <c r="AC77" s="84">
        <v>0</v>
      </c>
      <c r="AD77" s="69">
        <v>54</v>
      </c>
      <c r="AE77" s="84">
        <v>100</v>
      </c>
      <c r="AF77" s="69">
        <v>1</v>
      </c>
      <c r="AG77" s="68">
        <v>9335.3621780303019</v>
      </c>
      <c r="AH77" s="69">
        <v>91</v>
      </c>
      <c r="AI77" s="68">
        <v>0.59699790250990858</v>
      </c>
      <c r="AJ77" s="69">
        <v>61</v>
      </c>
      <c r="AK77" s="84">
        <v>6.509829197550757</v>
      </c>
      <c r="AL77" s="69">
        <v>20</v>
      </c>
      <c r="AM77" s="87">
        <v>2.8279119925925023</v>
      </c>
      <c r="AN77" s="98">
        <v>12</v>
      </c>
    </row>
    <row r="78" spans="1:40">
      <c r="A78" s="76">
        <v>1209022</v>
      </c>
      <c r="B78" s="16" t="s">
        <v>38</v>
      </c>
      <c r="C78" s="39" t="s">
        <v>195</v>
      </c>
      <c r="D78" s="39" t="s">
        <v>186</v>
      </c>
      <c r="E78" s="58">
        <v>1090.379764453254</v>
      </c>
      <c r="F78" s="59">
        <v>175</v>
      </c>
      <c r="G78" s="58">
        <v>415.01640105715234</v>
      </c>
      <c r="H78" s="113">
        <v>166</v>
      </c>
      <c r="I78" s="60">
        <v>8.2916828064101811</v>
      </c>
      <c r="J78" s="61">
        <v>22</v>
      </c>
      <c r="K78" s="58">
        <v>7.7122769722701906E-2</v>
      </c>
      <c r="L78" s="59">
        <v>107</v>
      </c>
      <c r="M78" s="58">
        <v>156.99554245127189</v>
      </c>
      <c r="N78" s="62">
        <v>120</v>
      </c>
      <c r="O78" s="63">
        <v>146.13273050217987</v>
      </c>
      <c r="P78" s="59">
        <v>104</v>
      </c>
      <c r="Q78" s="64">
        <v>61.981999999999999</v>
      </c>
      <c r="R78" s="65">
        <v>77</v>
      </c>
      <c r="S78" s="70">
        <v>-3.5625927758535378</v>
      </c>
      <c r="T78" s="59">
        <v>149</v>
      </c>
      <c r="U78" s="57">
        <v>82.27935081642751</v>
      </c>
      <c r="V78" s="67">
        <v>135</v>
      </c>
      <c r="W78" s="68">
        <v>0.2261657914230786</v>
      </c>
      <c r="X78" s="69">
        <v>151</v>
      </c>
      <c r="Y78" s="68">
        <v>3.3774477981197428</v>
      </c>
      <c r="Z78" s="69">
        <v>156</v>
      </c>
      <c r="AA78" s="84">
        <v>33.159999999999997</v>
      </c>
      <c r="AB78" s="69">
        <v>117</v>
      </c>
      <c r="AC78" s="84">
        <v>2.1771400296882732</v>
      </c>
      <c r="AD78" s="69">
        <v>19</v>
      </c>
      <c r="AE78" s="84">
        <v>100</v>
      </c>
      <c r="AF78" s="69">
        <v>1</v>
      </c>
      <c r="AG78" s="68">
        <v>8949.2814545454512</v>
      </c>
      <c r="AH78" s="69">
        <v>119</v>
      </c>
      <c r="AI78" s="68">
        <v>0.67526393046400501</v>
      </c>
      <c r="AJ78" s="69">
        <v>43</v>
      </c>
      <c r="AK78" s="84">
        <v>3.859475507174666</v>
      </c>
      <c r="AL78" s="69">
        <v>83</v>
      </c>
      <c r="AM78" s="87">
        <v>2.1346652585454788</v>
      </c>
      <c r="AN78" s="98">
        <v>109</v>
      </c>
    </row>
    <row r="79" spans="1:40">
      <c r="A79" s="76">
        <v>1209033</v>
      </c>
      <c r="B79" s="16" t="s">
        <v>39</v>
      </c>
      <c r="C79" s="39" t="s">
        <v>195</v>
      </c>
      <c r="D79" s="39" t="s">
        <v>187</v>
      </c>
      <c r="E79" s="58">
        <v>2687.7310613275881</v>
      </c>
      <c r="F79" s="59">
        <v>29</v>
      </c>
      <c r="G79" s="58">
        <v>523.13837591471338</v>
      </c>
      <c r="H79" s="113">
        <v>144</v>
      </c>
      <c r="I79" s="60">
        <v>51.893720753595098</v>
      </c>
      <c r="J79" s="61">
        <v>175</v>
      </c>
      <c r="K79" s="58">
        <v>6.4900653385533386E-2</v>
      </c>
      <c r="L79" s="59">
        <v>47</v>
      </c>
      <c r="M79" s="58">
        <v>187.9267444002823</v>
      </c>
      <c r="N79" s="62">
        <v>101</v>
      </c>
      <c r="O79" s="63">
        <v>236.70420336715353</v>
      </c>
      <c r="P79" s="59">
        <v>16</v>
      </c>
      <c r="Q79" s="64">
        <v>68.511657752482208</v>
      </c>
      <c r="R79" s="65">
        <v>14</v>
      </c>
      <c r="S79" s="70">
        <v>2.369563291699885</v>
      </c>
      <c r="T79" s="59">
        <v>40</v>
      </c>
      <c r="U79" s="73">
        <v>157.06278301886792</v>
      </c>
      <c r="V79" s="67">
        <v>23</v>
      </c>
      <c r="W79" s="68">
        <v>0.88515828948105402</v>
      </c>
      <c r="X79" s="69">
        <v>41</v>
      </c>
      <c r="Y79" s="68">
        <v>59.358005802108245</v>
      </c>
      <c r="Z79" s="69">
        <v>61</v>
      </c>
      <c r="AA79" s="84">
        <v>90.18</v>
      </c>
      <c r="AB79" s="69">
        <v>9</v>
      </c>
      <c r="AC79" s="84">
        <v>-0.57578173443174774</v>
      </c>
      <c r="AD79" s="69">
        <v>66</v>
      </c>
      <c r="AE79" s="84">
        <v>79.585721730067746</v>
      </c>
      <c r="AF79" s="69">
        <v>12</v>
      </c>
      <c r="AG79" s="68">
        <v>9930.2931208017908</v>
      </c>
      <c r="AH79" s="69">
        <v>59</v>
      </c>
      <c r="AI79" s="68">
        <v>0.28673658884006009</v>
      </c>
      <c r="AJ79" s="69">
        <v>158</v>
      </c>
      <c r="AK79" s="84">
        <v>6.3114536274249273</v>
      </c>
      <c r="AL79" s="69">
        <v>21</v>
      </c>
      <c r="AM79" s="87">
        <v>2.5572625538173654</v>
      </c>
      <c r="AN79" s="97">
        <v>36</v>
      </c>
    </row>
    <row r="80" spans="1:40">
      <c r="A80" s="76">
        <v>1209042</v>
      </c>
      <c r="B80" s="16" t="s">
        <v>40</v>
      </c>
      <c r="C80" s="39" t="s">
        <v>195</v>
      </c>
      <c r="D80" s="39" t="s">
        <v>186</v>
      </c>
      <c r="E80" s="58">
        <v>1641.9606695186524</v>
      </c>
      <c r="F80" s="59">
        <v>112</v>
      </c>
      <c r="G80" s="58">
        <v>478.02857420647979</v>
      </c>
      <c r="H80" s="113">
        <v>155</v>
      </c>
      <c r="I80" s="60">
        <v>22.247192044654398</v>
      </c>
      <c r="J80" s="61">
        <v>100</v>
      </c>
      <c r="K80" s="58">
        <v>8.0649584566301849E-2</v>
      </c>
      <c r="L80" s="59">
        <v>120</v>
      </c>
      <c r="M80" s="58">
        <v>53.08069823795136</v>
      </c>
      <c r="N80" s="62">
        <v>174</v>
      </c>
      <c r="O80" s="63">
        <v>160.41358936484491</v>
      </c>
      <c r="P80" s="59">
        <v>76</v>
      </c>
      <c r="Q80" s="64">
        <v>64.162962962962965</v>
      </c>
      <c r="R80" s="65">
        <v>50</v>
      </c>
      <c r="S80" s="70">
        <v>-1.9663925634608508</v>
      </c>
      <c r="T80" s="59">
        <v>123</v>
      </c>
      <c r="U80" s="57">
        <v>91.293439399356458</v>
      </c>
      <c r="V80" s="67">
        <v>112</v>
      </c>
      <c r="W80" s="68">
        <v>0.57467953648551373</v>
      </c>
      <c r="X80" s="69">
        <v>79</v>
      </c>
      <c r="Y80" s="68">
        <v>3.2483518055058989</v>
      </c>
      <c r="Z80" s="69">
        <v>158</v>
      </c>
      <c r="AA80" s="84">
        <v>29.95</v>
      </c>
      <c r="AB80" s="69">
        <v>128</v>
      </c>
      <c r="AC80" s="84">
        <v>-0.71505184125849119</v>
      </c>
      <c r="AD80" s="69">
        <v>67</v>
      </c>
      <c r="AE80" s="84">
        <v>100</v>
      </c>
      <c r="AF80" s="69">
        <v>1</v>
      </c>
      <c r="AG80" s="68">
        <v>10555.298288477712</v>
      </c>
      <c r="AH80" s="69">
        <v>40</v>
      </c>
      <c r="AI80" s="68">
        <v>0.60927253245557089</v>
      </c>
      <c r="AJ80" s="69">
        <v>56</v>
      </c>
      <c r="AK80" s="84">
        <v>4.2903110475509472</v>
      </c>
      <c r="AL80" s="69">
        <v>67</v>
      </c>
      <c r="AM80" s="87">
        <v>2.1776002230774201</v>
      </c>
      <c r="AN80" s="98">
        <v>102</v>
      </c>
    </row>
    <row r="81" spans="1:40">
      <c r="A81" s="76">
        <v>1209052</v>
      </c>
      <c r="B81" s="16" t="s">
        <v>41</v>
      </c>
      <c r="C81" s="39" t="s">
        <v>195</v>
      </c>
      <c r="D81" s="39" t="s">
        <v>186</v>
      </c>
      <c r="E81" s="58">
        <v>1559.6709733590533</v>
      </c>
      <c r="F81" s="59">
        <v>125</v>
      </c>
      <c r="G81" s="58">
        <v>570.10661644335539</v>
      </c>
      <c r="H81" s="113">
        <v>135</v>
      </c>
      <c r="I81" s="60">
        <v>76.589443477211745</v>
      </c>
      <c r="J81" s="61">
        <v>177</v>
      </c>
      <c r="K81" s="58">
        <v>6.8699028926165639E-2</v>
      </c>
      <c r="L81" s="59">
        <v>66</v>
      </c>
      <c r="M81" s="58">
        <v>53.309490641780926</v>
      </c>
      <c r="N81" s="62">
        <v>173</v>
      </c>
      <c r="O81" s="63">
        <v>158.016443987667</v>
      </c>
      <c r="P81" s="59">
        <v>82</v>
      </c>
      <c r="Q81" s="64">
        <v>62.647058823529413</v>
      </c>
      <c r="R81" s="65">
        <v>66</v>
      </c>
      <c r="S81" s="70">
        <v>-2.346683354192741</v>
      </c>
      <c r="T81" s="59">
        <v>131</v>
      </c>
      <c r="U81" s="57">
        <v>18.118211827284103</v>
      </c>
      <c r="V81" s="67">
        <v>178</v>
      </c>
      <c r="W81" s="68">
        <v>0.48145121403869745</v>
      </c>
      <c r="X81" s="69">
        <v>101</v>
      </c>
      <c r="Y81" s="68">
        <v>22.483081977471837</v>
      </c>
      <c r="Z81" s="69">
        <v>115</v>
      </c>
      <c r="AA81" s="84">
        <v>12.98</v>
      </c>
      <c r="AB81" s="69">
        <v>164</v>
      </c>
      <c r="AC81" s="84">
        <v>-2.6595744680851063</v>
      </c>
      <c r="AD81" s="69">
        <v>98</v>
      </c>
      <c r="AE81" s="84">
        <v>0</v>
      </c>
      <c r="AF81" s="69">
        <v>62</v>
      </c>
      <c r="AG81" s="68">
        <v>11411.460190947664</v>
      </c>
      <c r="AH81" s="69">
        <v>14</v>
      </c>
      <c r="AI81" s="68">
        <v>0.41630769657730199</v>
      </c>
      <c r="AJ81" s="69">
        <v>116</v>
      </c>
      <c r="AK81" s="84">
        <v>6.1013767209011265</v>
      </c>
      <c r="AL81" s="69">
        <v>24</v>
      </c>
      <c r="AM81" s="87">
        <v>1.4399077002020617</v>
      </c>
      <c r="AN81" s="98">
        <v>173</v>
      </c>
    </row>
    <row r="82" spans="1:40">
      <c r="A82" s="76">
        <v>1209062</v>
      </c>
      <c r="B82" s="16" t="s">
        <v>42</v>
      </c>
      <c r="C82" s="39" t="s">
        <v>195</v>
      </c>
      <c r="D82" s="39" t="s">
        <v>186</v>
      </c>
      <c r="E82" s="58">
        <v>2372.3945194487428</v>
      </c>
      <c r="F82" s="59">
        <v>46</v>
      </c>
      <c r="G82" s="58">
        <v>619.17807275736754</v>
      </c>
      <c r="H82" s="113">
        <v>124</v>
      </c>
      <c r="I82" s="60">
        <v>16.623184448026919</v>
      </c>
      <c r="J82" s="61">
        <v>68</v>
      </c>
      <c r="K82" s="58">
        <v>6.6182950484591302E-2</v>
      </c>
      <c r="L82" s="59">
        <v>52</v>
      </c>
      <c r="M82" s="58">
        <v>151.89518333273364</v>
      </c>
      <c r="N82" s="62">
        <v>124</v>
      </c>
      <c r="O82" s="63">
        <v>205.17822308920023</v>
      </c>
      <c r="P82" s="59">
        <v>32</v>
      </c>
      <c r="Q82" s="64">
        <v>68.997297297297294</v>
      </c>
      <c r="R82" s="65">
        <v>13</v>
      </c>
      <c r="S82" s="70">
        <v>10.277601186692097</v>
      </c>
      <c r="T82" s="59">
        <v>10</v>
      </c>
      <c r="U82" s="57">
        <v>97.47827929646111</v>
      </c>
      <c r="V82" s="67">
        <v>95</v>
      </c>
      <c r="W82" s="68">
        <v>0.29607001921392728</v>
      </c>
      <c r="X82" s="69">
        <v>137</v>
      </c>
      <c r="Y82" s="68">
        <v>10.361905064632337</v>
      </c>
      <c r="Z82" s="69">
        <v>138</v>
      </c>
      <c r="AA82" s="84">
        <v>56</v>
      </c>
      <c r="AB82" s="69">
        <v>61</v>
      </c>
      <c r="AC82" s="84">
        <v>0</v>
      </c>
      <c r="AD82" s="69">
        <v>55</v>
      </c>
      <c r="AE82" s="84">
        <v>100</v>
      </c>
      <c r="AF82" s="69">
        <v>1</v>
      </c>
      <c r="AG82" s="68">
        <v>8957.3190347868676</v>
      </c>
      <c r="AH82" s="69">
        <v>117</v>
      </c>
      <c r="AI82" s="68">
        <v>0.83178584887813789</v>
      </c>
      <c r="AJ82" s="69">
        <v>17</v>
      </c>
      <c r="AK82" s="84">
        <v>5.9334604789150243</v>
      </c>
      <c r="AL82" s="69">
        <v>27</v>
      </c>
      <c r="AM82" s="87">
        <v>2.6732077946557076</v>
      </c>
      <c r="AN82" s="98">
        <v>19</v>
      </c>
    </row>
    <row r="83" spans="1:40">
      <c r="A83" s="76">
        <v>1209073</v>
      </c>
      <c r="B83" s="16" t="s">
        <v>43</v>
      </c>
      <c r="C83" s="39" t="s">
        <v>195</v>
      </c>
      <c r="D83" s="39" t="s">
        <v>187</v>
      </c>
      <c r="E83" s="58">
        <v>1652.0452041336794</v>
      </c>
      <c r="F83" s="59">
        <v>109</v>
      </c>
      <c r="G83" s="58">
        <v>262.13869536291668</v>
      </c>
      <c r="H83" s="113">
        <v>178</v>
      </c>
      <c r="I83" s="60">
        <v>26.344633371987442</v>
      </c>
      <c r="J83" s="61">
        <v>115</v>
      </c>
      <c r="K83" s="58">
        <v>8.1679930597091388E-2</v>
      </c>
      <c r="L83" s="59">
        <v>123</v>
      </c>
      <c r="M83" s="58">
        <v>45.769062603951824</v>
      </c>
      <c r="N83" s="62">
        <v>176</v>
      </c>
      <c r="O83" s="63">
        <v>168.77954447786851</v>
      </c>
      <c r="P83" s="59">
        <v>65</v>
      </c>
      <c r="Q83" s="64">
        <v>60.74302496328928</v>
      </c>
      <c r="R83" s="65">
        <v>99</v>
      </c>
      <c r="S83" s="70">
        <v>6.2202223398623611</v>
      </c>
      <c r="T83" s="59">
        <v>16</v>
      </c>
      <c r="U83" s="57">
        <v>78.35683231868714</v>
      </c>
      <c r="V83" s="67">
        <v>142</v>
      </c>
      <c r="W83" s="68">
        <v>0.53364771856891713</v>
      </c>
      <c r="X83" s="69">
        <v>91</v>
      </c>
      <c r="Y83" s="68">
        <v>41.215979354155635</v>
      </c>
      <c r="Z83" s="69">
        <v>87</v>
      </c>
      <c r="AA83" s="84">
        <v>59.47</v>
      </c>
      <c r="AB83" s="69">
        <v>57</v>
      </c>
      <c r="AC83" s="84">
        <v>0.86024351508734775</v>
      </c>
      <c r="AD83" s="69">
        <v>40</v>
      </c>
      <c r="AE83" s="84">
        <v>100</v>
      </c>
      <c r="AF83" s="69">
        <v>1</v>
      </c>
      <c r="AG83" s="68">
        <v>7865.8636436251918</v>
      </c>
      <c r="AH83" s="69">
        <v>166</v>
      </c>
      <c r="AI83" s="68">
        <v>0.41157569378409498</v>
      </c>
      <c r="AJ83" s="69">
        <v>119</v>
      </c>
      <c r="AK83" s="84">
        <v>4.499735309687666</v>
      </c>
      <c r="AL83" s="69">
        <v>65</v>
      </c>
      <c r="AM83" s="87">
        <v>2.149269696236864</v>
      </c>
      <c r="AN83" s="97">
        <v>107</v>
      </c>
    </row>
    <row r="84" spans="1:40">
      <c r="A84" s="76">
        <v>1209082</v>
      </c>
      <c r="B84" s="16" t="s">
        <v>44</v>
      </c>
      <c r="C84" s="39" t="s">
        <v>195</v>
      </c>
      <c r="D84" s="39" t="s">
        <v>186</v>
      </c>
      <c r="E84" s="58">
        <v>1287.4613620409857</v>
      </c>
      <c r="F84" s="59">
        <v>162</v>
      </c>
      <c r="G84" s="58">
        <v>430.45379665622517</v>
      </c>
      <c r="H84" s="113">
        <v>165</v>
      </c>
      <c r="I84" s="60">
        <v>5.065347865070442</v>
      </c>
      <c r="J84" s="61">
        <v>9</v>
      </c>
      <c r="K84" s="58">
        <v>7.9830880636643342E-2</v>
      </c>
      <c r="L84" s="59">
        <v>115</v>
      </c>
      <c r="M84" s="58">
        <v>166.19893195456086</v>
      </c>
      <c r="N84" s="62">
        <v>115</v>
      </c>
      <c r="O84" s="63">
        <v>147.09131075110457</v>
      </c>
      <c r="P84" s="59">
        <v>102</v>
      </c>
      <c r="Q84" s="64">
        <v>60.984220907297832</v>
      </c>
      <c r="R84" s="65">
        <v>97</v>
      </c>
      <c r="S84" s="70">
        <v>-2.2626994003846588</v>
      </c>
      <c r="T84" s="59">
        <v>128</v>
      </c>
      <c r="U84" s="57">
        <v>81.891655164611379</v>
      </c>
      <c r="V84" s="67">
        <v>136</v>
      </c>
      <c r="W84" s="68">
        <v>0.25451304437751809</v>
      </c>
      <c r="X84" s="69">
        <v>147</v>
      </c>
      <c r="Y84" s="68">
        <v>20.473194931553344</v>
      </c>
      <c r="Z84" s="69">
        <v>118</v>
      </c>
      <c r="AA84" s="84">
        <v>27.26</v>
      </c>
      <c r="AB84" s="69">
        <v>140</v>
      </c>
      <c r="AC84" s="84">
        <v>1.2444846702115624</v>
      </c>
      <c r="AD84" s="69">
        <v>31</v>
      </c>
      <c r="AE84" s="84">
        <v>100</v>
      </c>
      <c r="AF84" s="69">
        <v>1</v>
      </c>
      <c r="AG84" s="68">
        <v>8950.3473997028232</v>
      </c>
      <c r="AH84" s="69">
        <v>118</v>
      </c>
      <c r="AI84" s="68">
        <v>0.85861228009834534</v>
      </c>
      <c r="AJ84" s="69">
        <v>16</v>
      </c>
      <c r="AK84" s="84">
        <v>3.620319040615454</v>
      </c>
      <c r="AL84" s="69">
        <v>92</v>
      </c>
      <c r="AM84" s="87">
        <v>2.1788823677960041</v>
      </c>
      <c r="AN84" s="98">
        <v>101</v>
      </c>
    </row>
    <row r="85" spans="1:40">
      <c r="A85" s="76">
        <v>1209092</v>
      </c>
      <c r="B85" s="16" t="s">
        <v>45</v>
      </c>
      <c r="C85" s="39" t="s">
        <v>195</v>
      </c>
      <c r="D85" s="39" t="s">
        <v>186</v>
      </c>
      <c r="E85" s="58">
        <v>1565.912042895442</v>
      </c>
      <c r="F85" s="59">
        <v>124</v>
      </c>
      <c r="G85" s="58">
        <v>1604.7847707774799</v>
      </c>
      <c r="H85" s="113">
        <v>15</v>
      </c>
      <c r="I85" s="60">
        <v>21.848396162257711</v>
      </c>
      <c r="J85" s="61">
        <v>99</v>
      </c>
      <c r="K85" s="58">
        <v>8.2316031246609619E-2</v>
      </c>
      <c r="L85" s="59">
        <v>126</v>
      </c>
      <c r="M85" s="58">
        <v>589.22164164432525</v>
      </c>
      <c r="N85" s="62">
        <v>22</v>
      </c>
      <c r="O85" s="63">
        <v>179.37219730941703</v>
      </c>
      <c r="P85" s="59">
        <v>55</v>
      </c>
      <c r="Q85" s="64">
        <v>61.697530864197532</v>
      </c>
      <c r="R85" s="65">
        <v>80</v>
      </c>
      <c r="S85" s="70">
        <v>-1.0685187658608253</v>
      </c>
      <c r="T85" s="59">
        <v>101</v>
      </c>
      <c r="U85" s="57">
        <v>116.92823293709097</v>
      </c>
      <c r="V85" s="67">
        <v>61</v>
      </c>
      <c r="W85" s="68">
        <v>1.6476257319832568</v>
      </c>
      <c r="X85" s="69">
        <v>17</v>
      </c>
      <c r="Y85" s="68">
        <v>5.1131307599839726</v>
      </c>
      <c r="Z85" s="69">
        <v>149</v>
      </c>
      <c r="AA85" s="84">
        <v>44.88</v>
      </c>
      <c r="AB85" s="69">
        <v>92</v>
      </c>
      <c r="AC85" s="84">
        <v>1.0685187658608253</v>
      </c>
      <c r="AD85" s="69">
        <v>36</v>
      </c>
      <c r="AE85" s="84">
        <v>100</v>
      </c>
      <c r="AF85" s="69">
        <v>1</v>
      </c>
      <c r="AG85" s="68">
        <v>9110.7314508393301</v>
      </c>
      <c r="AH85" s="69">
        <v>104</v>
      </c>
      <c r="AI85" s="68">
        <v>0.81237653371849061</v>
      </c>
      <c r="AJ85" s="69">
        <v>21</v>
      </c>
      <c r="AK85" s="84">
        <v>6.0104180579671436</v>
      </c>
      <c r="AL85" s="69">
        <v>26</v>
      </c>
      <c r="AM85" s="87">
        <v>2.5651098068614693</v>
      </c>
      <c r="AN85" s="98">
        <v>34</v>
      </c>
    </row>
    <row r="86" spans="1:40">
      <c r="A86" s="76">
        <v>1210011</v>
      </c>
      <c r="B86" s="16" t="s">
        <v>75</v>
      </c>
      <c r="C86" s="39" t="s">
        <v>196</v>
      </c>
      <c r="D86" s="39" t="s">
        <v>185</v>
      </c>
      <c r="E86" s="58">
        <v>1786.4384767699116</v>
      </c>
      <c r="F86" s="59">
        <v>92</v>
      </c>
      <c r="G86" s="58">
        <v>830.30019192477857</v>
      </c>
      <c r="H86" s="113">
        <v>79</v>
      </c>
      <c r="I86" s="60">
        <v>23.011356888210202</v>
      </c>
      <c r="J86" s="61">
        <v>102</v>
      </c>
      <c r="K86" s="58">
        <v>9.9871483209118372E-2</v>
      </c>
      <c r="L86" s="59">
        <v>158</v>
      </c>
      <c r="M86" s="58">
        <v>532.10130530973447</v>
      </c>
      <c r="N86" s="62">
        <v>28</v>
      </c>
      <c r="O86" s="63">
        <v>147.14204867006225</v>
      </c>
      <c r="P86" s="59">
        <v>101</v>
      </c>
      <c r="Q86" s="64">
        <v>61.377551020408163</v>
      </c>
      <c r="R86" s="65">
        <v>87</v>
      </c>
      <c r="S86" s="70">
        <v>-1.165307141668054</v>
      </c>
      <c r="T86" s="59">
        <v>103</v>
      </c>
      <c r="U86" s="57">
        <v>70.757046778758124</v>
      </c>
      <c r="V86" s="67">
        <v>151</v>
      </c>
      <c r="W86" s="68">
        <v>0.78830471855813999</v>
      </c>
      <c r="X86" s="69">
        <v>52</v>
      </c>
      <c r="Y86" s="68">
        <v>2.1261295155651738</v>
      </c>
      <c r="Z86" s="69">
        <v>165</v>
      </c>
      <c r="AA86" s="84">
        <v>56.87</v>
      </c>
      <c r="AB86" s="69">
        <v>59</v>
      </c>
      <c r="AC86" s="84">
        <v>-4.4947561178624937</v>
      </c>
      <c r="AD86" s="69">
        <v>139</v>
      </c>
      <c r="AE86" s="84">
        <v>100</v>
      </c>
      <c r="AF86" s="69">
        <v>1</v>
      </c>
      <c r="AG86" s="68">
        <v>10849.051780936456</v>
      </c>
      <c r="AH86" s="69">
        <v>27</v>
      </c>
      <c r="AI86" s="68">
        <v>0.40288665728881551</v>
      </c>
      <c r="AJ86" s="69">
        <v>123</v>
      </c>
      <c r="AK86" s="84">
        <v>2.3306142833361081</v>
      </c>
      <c r="AL86" s="69">
        <v>143</v>
      </c>
      <c r="AM86" s="87">
        <v>2.1296353181420176</v>
      </c>
      <c r="AN86" s="98">
        <v>115</v>
      </c>
    </row>
    <row r="87" spans="1:40">
      <c r="A87" s="76">
        <v>1210022</v>
      </c>
      <c r="B87" s="16" t="s">
        <v>76</v>
      </c>
      <c r="C87" s="39" t="s">
        <v>196</v>
      </c>
      <c r="D87" s="39" t="s">
        <v>186</v>
      </c>
      <c r="E87" s="58">
        <v>2449.4503446055487</v>
      </c>
      <c r="F87" s="59">
        <v>41</v>
      </c>
      <c r="G87" s="58">
        <v>855.22462567121613</v>
      </c>
      <c r="H87" s="113">
        <v>76</v>
      </c>
      <c r="I87" s="60">
        <v>15.763080517757396</v>
      </c>
      <c r="J87" s="61">
        <v>64</v>
      </c>
      <c r="K87" s="58">
        <v>0.10594470580504163</v>
      </c>
      <c r="L87" s="59">
        <v>166</v>
      </c>
      <c r="M87" s="58">
        <v>259.43418999873518</v>
      </c>
      <c r="N87" s="62">
        <v>80</v>
      </c>
      <c r="O87" s="63">
        <v>158.35969026066093</v>
      </c>
      <c r="P87" s="59">
        <v>81</v>
      </c>
      <c r="Q87" s="64">
        <v>61.35</v>
      </c>
      <c r="R87" s="65">
        <v>88</v>
      </c>
      <c r="S87" s="70">
        <v>4.4149354871829969</v>
      </c>
      <c r="T87" s="59">
        <v>22</v>
      </c>
      <c r="U87" s="57">
        <v>44.205031999726209</v>
      </c>
      <c r="V87" s="67">
        <v>169</v>
      </c>
      <c r="W87" s="68">
        <v>0.22366126595642746</v>
      </c>
      <c r="X87" s="69">
        <v>152</v>
      </c>
      <c r="Y87" s="68">
        <v>109.01290359012971</v>
      </c>
      <c r="Z87" s="69">
        <v>41</v>
      </c>
      <c r="AA87" s="84">
        <v>49.24</v>
      </c>
      <c r="AB87" s="69">
        <v>81</v>
      </c>
      <c r="AC87" s="84">
        <v>1.6085423868031075</v>
      </c>
      <c r="AD87" s="69">
        <v>26</v>
      </c>
      <c r="AE87" s="84">
        <v>100</v>
      </c>
      <c r="AF87" s="69">
        <v>1</v>
      </c>
      <c r="AG87" s="68">
        <v>8446.7150282141229</v>
      </c>
      <c r="AH87" s="69">
        <v>147</v>
      </c>
      <c r="AI87" s="68">
        <v>3.2278768848601626E-2</v>
      </c>
      <c r="AJ87" s="69">
        <v>179</v>
      </c>
      <c r="AK87" s="84">
        <v>5.0309729970224852</v>
      </c>
      <c r="AL87" s="69">
        <v>50</v>
      </c>
      <c r="AM87" s="87">
        <v>2.1394262007392801</v>
      </c>
      <c r="AN87" s="97">
        <v>108</v>
      </c>
    </row>
    <row r="88" spans="1:40">
      <c r="A88" s="76">
        <v>1210032</v>
      </c>
      <c r="B88" s="16" t="s">
        <v>77</v>
      </c>
      <c r="C88" s="39" t="s">
        <v>196</v>
      </c>
      <c r="D88" s="39" t="s">
        <v>186</v>
      </c>
      <c r="E88" s="58">
        <v>1717.1313470931727</v>
      </c>
      <c r="F88" s="59">
        <v>100</v>
      </c>
      <c r="G88" s="58">
        <v>520.55328840574384</v>
      </c>
      <c r="H88" s="113">
        <v>147</v>
      </c>
      <c r="I88" s="60">
        <v>26.659763544845553</v>
      </c>
      <c r="J88" s="61">
        <v>117</v>
      </c>
      <c r="K88" s="58">
        <v>6.8879144071209208E-2</v>
      </c>
      <c r="L88" s="59">
        <v>68</v>
      </c>
      <c r="M88" s="58">
        <v>288.68170920709537</v>
      </c>
      <c r="N88" s="62">
        <v>70</v>
      </c>
      <c r="O88" s="63">
        <v>126.16085509024005</v>
      </c>
      <c r="P88" s="59">
        <v>144</v>
      </c>
      <c r="Q88" s="64">
        <v>59.122352941176473</v>
      </c>
      <c r="R88" s="65">
        <v>130</v>
      </c>
      <c r="S88" s="70">
        <v>-4.9008687903764763</v>
      </c>
      <c r="T88" s="59">
        <v>158</v>
      </c>
      <c r="U88" s="57">
        <v>93.668045221652932</v>
      </c>
      <c r="V88" s="67">
        <v>108</v>
      </c>
      <c r="W88" s="68">
        <v>0.33424313186816534</v>
      </c>
      <c r="X88" s="69">
        <v>126</v>
      </c>
      <c r="Y88" s="68">
        <v>5.6385096903541996</v>
      </c>
      <c r="Z88" s="69">
        <v>147</v>
      </c>
      <c r="AA88" s="84">
        <v>51.63</v>
      </c>
      <c r="AB88" s="69">
        <v>74</v>
      </c>
      <c r="AC88" s="84">
        <v>1.3366005791935842</v>
      </c>
      <c r="AD88" s="69">
        <v>29</v>
      </c>
      <c r="AE88" s="84">
        <v>100</v>
      </c>
      <c r="AF88" s="69">
        <v>1</v>
      </c>
      <c r="AG88" s="68">
        <v>10321.848931989925</v>
      </c>
      <c r="AH88" s="69">
        <v>50</v>
      </c>
      <c r="AI88" s="68">
        <v>0.70918632575402885</v>
      </c>
      <c r="AJ88" s="69">
        <v>39</v>
      </c>
      <c r="AK88" s="84">
        <v>2.4504343951882381</v>
      </c>
      <c r="AL88" s="69">
        <v>139</v>
      </c>
      <c r="AM88" s="87">
        <v>2.196386445791874</v>
      </c>
      <c r="AN88" s="98">
        <v>93</v>
      </c>
    </row>
    <row r="89" spans="1:40">
      <c r="A89" s="76">
        <v>1210042</v>
      </c>
      <c r="B89" s="16" t="s">
        <v>78</v>
      </c>
      <c r="C89" s="39" t="s">
        <v>196</v>
      </c>
      <c r="D89" s="39" t="s">
        <v>186</v>
      </c>
      <c r="E89" s="58">
        <v>1551.0414126154128</v>
      </c>
      <c r="F89" s="59">
        <v>128</v>
      </c>
      <c r="G89" s="58">
        <v>1007.0335235699328</v>
      </c>
      <c r="H89" s="113">
        <v>54</v>
      </c>
      <c r="I89" s="60">
        <v>2.5303834323544736</v>
      </c>
      <c r="J89" s="61">
        <v>4</v>
      </c>
      <c r="K89" s="58">
        <v>3.9606156001999446E-2</v>
      </c>
      <c r="L89" s="59">
        <v>2</v>
      </c>
      <c r="M89" s="58">
        <v>181.51798690778816</v>
      </c>
      <c r="N89" s="62">
        <v>104</v>
      </c>
      <c r="O89" s="63">
        <v>125.19319938176199</v>
      </c>
      <c r="P89" s="59">
        <v>145</v>
      </c>
      <c r="Q89" s="64">
        <v>60.723613595706617</v>
      </c>
      <c r="R89" s="65">
        <v>100</v>
      </c>
      <c r="S89" s="70">
        <v>-1.3850963631326922</v>
      </c>
      <c r="T89" s="59">
        <v>109</v>
      </c>
      <c r="U89" s="57">
        <v>77.138898254778582</v>
      </c>
      <c r="V89" s="67">
        <v>143</v>
      </c>
      <c r="W89" s="68">
        <v>0.18088743403427476</v>
      </c>
      <c r="X89" s="69">
        <v>157</v>
      </c>
      <c r="Y89" s="68">
        <v>51.320109620483599</v>
      </c>
      <c r="Z89" s="69">
        <v>69</v>
      </c>
      <c r="AA89" s="84">
        <v>33.97</v>
      </c>
      <c r="AB89" s="69">
        <v>115</v>
      </c>
      <c r="AC89" s="84">
        <v>2.1765799992085162</v>
      </c>
      <c r="AD89" s="69">
        <v>20</v>
      </c>
      <c r="AE89" s="84">
        <v>100</v>
      </c>
      <c r="AF89" s="69">
        <v>1</v>
      </c>
      <c r="AG89" s="68">
        <v>8525.597392336922</v>
      </c>
      <c r="AH89" s="69">
        <v>140</v>
      </c>
      <c r="AI89" s="68">
        <v>0.42241940558064406</v>
      </c>
      <c r="AJ89" s="69">
        <v>113</v>
      </c>
      <c r="AK89" s="84">
        <v>2.5723218172464284</v>
      </c>
      <c r="AL89" s="69">
        <v>132</v>
      </c>
      <c r="AM89" s="87">
        <v>2.2449507854878572</v>
      </c>
      <c r="AN89" s="98">
        <v>75</v>
      </c>
    </row>
    <row r="90" spans="1:40">
      <c r="A90" s="76">
        <v>1210052</v>
      </c>
      <c r="B90" s="16" t="s">
        <v>79</v>
      </c>
      <c r="C90" s="39" t="s">
        <v>196</v>
      </c>
      <c r="D90" s="39" t="s">
        <v>186</v>
      </c>
      <c r="E90" s="58">
        <v>1652.8872214571657</v>
      </c>
      <c r="F90" s="59">
        <v>108</v>
      </c>
      <c r="G90" s="58">
        <v>746.50760736589257</v>
      </c>
      <c r="H90" s="113">
        <v>94</v>
      </c>
      <c r="I90" s="60">
        <v>15.457433415187388</v>
      </c>
      <c r="J90" s="61">
        <v>63</v>
      </c>
      <c r="K90" s="58">
        <v>7.0188113699705165E-2</v>
      </c>
      <c r="L90" s="59">
        <v>77</v>
      </c>
      <c r="M90" s="58">
        <v>198.74316317053643</v>
      </c>
      <c r="N90" s="62">
        <v>99</v>
      </c>
      <c r="O90" s="63">
        <v>131.51061554910646</v>
      </c>
      <c r="P90" s="59">
        <v>137</v>
      </c>
      <c r="Q90" s="64">
        <v>61.198312236286917</v>
      </c>
      <c r="R90" s="65">
        <v>90</v>
      </c>
      <c r="S90" s="70">
        <v>0.28760425654299682</v>
      </c>
      <c r="T90" s="59">
        <v>76</v>
      </c>
      <c r="U90" s="57">
        <v>89.295149074872967</v>
      </c>
      <c r="V90" s="67">
        <v>120</v>
      </c>
      <c r="W90" s="68">
        <v>0.2093936873379475</v>
      </c>
      <c r="X90" s="69">
        <v>154</v>
      </c>
      <c r="Y90" s="68">
        <v>25.898035662927811</v>
      </c>
      <c r="Z90" s="69">
        <v>109</v>
      </c>
      <c r="AA90" s="84">
        <v>45.18</v>
      </c>
      <c r="AB90" s="69">
        <v>90</v>
      </c>
      <c r="AC90" s="84">
        <v>1.6297574537436488</v>
      </c>
      <c r="AD90" s="69">
        <v>25</v>
      </c>
      <c r="AE90" s="84">
        <v>96.968297937827018</v>
      </c>
      <c r="AF90" s="69">
        <v>3</v>
      </c>
      <c r="AG90" s="68">
        <v>8916.6395568862263</v>
      </c>
      <c r="AH90" s="69">
        <v>122</v>
      </c>
      <c r="AI90" s="68">
        <v>0.37084470313420503</v>
      </c>
      <c r="AJ90" s="69">
        <v>135</v>
      </c>
      <c r="AK90" s="84">
        <v>2.0132297958009775</v>
      </c>
      <c r="AL90" s="69">
        <v>152</v>
      </c>
      <c r="AM90" s="87">
        <v>2.1307967038411322</v>
      </c>
      <c r="AN90" s="98">
        <v>113</v>
      </c>
    </row>
    <row r="91" spans="1:40">
      <c r="A91" s="76">
        <v>1210062</v>
      </c>
      <c r="B91" s="16" t="s">
        <v>80</v>
      </c>
      <c r="C91" s="39" t="s">
        <v>196</v>
      </c>
      <c r="D91" s="39" t="s">
        <v>186</v>
      </c>
      <c r="E91" s="58">
        <v>1722.5343336575875</v>
      </c>
      <c r="F91" s="59">
        <v>99</v>
      </c>
      <c r="G91" s="58">
        <v>1176.7660350657773</v>
      </c>
      <c r="H91" s="113">
        <v>34</v>
      </c>
      <c r="I91" s="60">
        <v>2.8788209238412346E-4</v>
      </c>
      <c r="J91" s="61">
        <v>1</v>
      </c>
      <c r="K91" s="58">
        <v>4.5637421956446295E-2</v>
      </c>
      <c r="L91" s="59">
        <v>5</v>
      </c>
      <c r="M91" s="58">
        <v>167.72883870668892</v>
      </c>
      <c r="N91" s="62">
        <v>114</v>
      </c>
      <c r="O91" s="63">
        <v>123.25453545904342</v>
      </c>
      <c r="P91" s="59">
        <v>148</v>
      </c>
      <c r="Q91" s="64">
        <v>57.547286821705427</v>
      </c>
      <c r="R91" s="65">
        <v>145</v>
      </c>
      <c r="S91" s="70">
        <v>-1.5322468310349631</v>
      </c>
      <c r="T91" s="59">
        <v>114</v>
      </c>
      <c r="U91" s="57">
        <v>134.13428054046526</v>
      </c>
      <c r="V91" s="67">
        <v>43</v>
      </c>
      <c r="W91" s="68">
        <v>0.56016879408885101</v>
      </c>
      <c r="X91" s="69">
        <v>83</v>
      </c>
      <c r="Y91" s="68">
        <v>3.1533570135116311</v>
      </c>
      <c r="Z91" s="69">
        <v>159</v>
      </c>
      <c r="AA91" s="84">
        <v>20.11</v>
      </c>
      <c r="AB91" s="69">
        <v>153</v>
      </c>
      <c r="AC91" s="84">
        <v>1.601894414263825</v>
      </c>
      <c r="AD91" s="69">
        <v>27</v>
      </c>
      <c r="AE91" s="84">
        <v>65.04908835904628</v>
      </c>
      <c r="AF91" s="69">
        <v>15</v>
      </c>
      <c r="AG91" s="68">
        <v>8024.3180232558134</v>
      </c>
      <c r="AH91" s="69">
        <v>161</v>
      </c>
      <c r="AI91" s="68">
        <v>0.79987952663891304</v>
      </c>
      <c r="AJ91" s="69">
        <v>25</v>
      </c>
      <c r="AK91" s="84">
        <v>3.0644936620699261</v>
      </c>
      <c r="AL91" s="69">
        <v>117</v>
      </c>
      <c r="AM91" s="87">
        <v>2.2227691431619605</v>
      </c>
      <c r="AN91" s="97">
        <v>83</v>
      </c>
    </row>
    <row r="92" spans="1:40">
      <c r="A92" s="76">
        <v>1210073</v>
      </c>
      <c r="B92" s="16" t="s">
        <v>169</v>
      </c>
      <c r="C92" s="39" t="s">
        <v>196</v>
      </c>
      <c r="D92" s="39" t="s">
        <v>187</v>
      </c>
      <c r="E92" s="58">
        <v>3825.4531840419218</v>
      </c>
      <c r="F92" s="59">
        <v>4</v>
      </c>
      <c r="G92" s="58">
        <v>1113.1972306716066</v>
      </c>
      <c r="H92" s="113">
        <v>43</v>
      </c>
      <c r="I92" s="60">
        <v>28.629380756423895</v>
      </c>
      <c r="J92" s="61">
        <v>129</v>
      </c>
      <c r="K92" s="58">
        <v>7.5845983812855844E-2</v>
      </c>
      <c r="L92" s="59">
        <v>99</v>
      </c>
      <c r="M92" s="58">
        <v>464.02773852168752</v>
      </c>
      <c r="N92" s="62">
        <v>38</v>
      </c>
      <c r="O92" s="63">
        <v>232.77293482772936</v>
      </c>
      <c r="P92" s="59">
        <v>18</v>
      </c>
      <c r="Q92" s="64">
        <v>59.543655001767412</v>
      </c>
      <c r="R92" s="65">
        <v>125</v>
      </c>
      <c r="S92" s="70">
        <v>-6.9409704852426213</v>
      </c>
      <c r="T92" s="59">
        <v>174</v>
      </c>
      <c r="U92" s="57">
        <v>229.62766883441722</v>
      </c>
      <c r="V92" s="67">
        <v>8</v>
      </c>
      <c r="W92" s="68">
        <v>0.46862234765194233</v>
      </c>
      <c r="X92" s="69">
        <v>105</v>
      </c>
      <c r="Y92" s="68">
        <v>11.988863181590794</v>
      </c>
      <c r="Z92" s="69">
        <v>133</v>
      </c>
      <c r="AA92" s="84">
        <v>86.33</v>
      </c>
      <c r="AB92" s="69">
        <v>11</v>
      </c>
      <c r="AC92" s="84">
        <v>-3.7518759379689848</v>
      </c>
      <c r="AD92" s="69">
        <v>125</v>
      </c>
      <c r="AE92" s="84">
        <v>28.112726521050092</v>
      </c>
      <c r="AF92" s="69">
        <v>29</v>
      </c>
      <c r="AG92" s="68">
        <v>9006.976320691947</v>
      </c>
      <c r="AH92" s="69">
        <v>113</v>
      </c>
      <c r="AI92" s="68">
        <v>0.22382659788236017</v>
      </c>
      <c r="AJ92" s="69">
        <v>170</v>
      </c>
      <c r="AK92" s="84">
        <v>2.3761880940470235</v>
      </c>
      <c r="AL92" s="69">
        <v>141</v>
      </c>
      <c r="AM92" s="87">
        <v>2.3110391540526605</v>
      </c>
      <c r="AN92" s="98">
        <v>64</v>
      </c>
    </row>
    <row r="93" spans="1:40">
      <c r="A93" s="76">
        <v>1210082</v>
      </c>
      <c r="B93" s="16" t="s">
        <v>81</v>
      </c>
      <c r="C93" s="39" t="s">
        <v>196</v>
      </c>
      <c r="D93" s="39" t="s">
        <v>186</v>
      </c>
      <c r="E93" s="58">
        <v>1583.944024512535</v>
      </c>
      <c r="F93" s="59">
        <v>120</v>
      </c>
      <c r="G93" s="58">
        <v>526.24025738161561</v>
      </c>
      <c r="H93" s="113">
        <v>143</v>
      </c>
      <c r="I93" s="60">
        <v>7.2324963573505485</v>
      </c>
      <c r="J93" s="61">
        <v>17</v>
      </c>
      <c r="K93" s="58">
        <v>9.1744834234219738E-2</v>
      </c>
      <c r="L93" s="59">
        <v>150</v>
      </c>
      <c r="M93" s="58">
        <v>108.57444568245126</v>
      </c>
      <c r="N93" s="62">
        <v>142</v>
      </c>
      <c r="O93" s="63">
        <v>136.80610365693238</v>
      </c>
      <c r="P93" s="59">
        <v>123</v>
      </c>
      <c r="Q93" s="64">
        <v>53.671586715867157</v>
      </c>
      <c r="R93" s="65">
        <v>170</v>
      </c>
      <c r="S93" s="70">
        <v>-1.0078951789013944</v>
      </c>
      <c r="T93" s="59">
        <v>98</v>
      </c>
      <c r="U93" s="57">
        <v>71.458088358810684</v>
      </c>
      <c r="V93" s="67">
        <v>149</v>
      </c>
      <c r="W93" s="68">
        <v>0.1095729046513754</v>
      </c>
      <c r="X93" s="69">
        <v>169</v>
      </c>
      <c r="Y93" s="68">
        <v>2.8741777255165464</v>
      </c>
      <c r="Z93" s="69">
        <v>160</v>
      </c>
      <c r="AA93" s="84">
        <v>37.659999999999997</v>
      </c>
      <c r="AB93" s="69">
        <v>107</v>
      </c>
      <c r="AC93" s="84">
        <v>1.3438602385351923</v>
      </c>
      <c r="AD93" s="69">
        <v>28</v>
      </c>
      <c r="AE93" s="84">
        <v>100</v>
      </c>
      <c r="AF93" s="69">
        <v>1</v>
      </c>
      <c r="AG93" s="68">
        <v>8179.7475233022633</v>
      </c>
      <c r="AH93" s="69">
        <v>156</v>
      </c>
      <c r="AI93" s="68">
        <v>0.57656887759465014</v>
      </c>
      <c r="AJ93" s="69">
        <v>64</v>
      </c>
      <c r="AK93" s="84">
        <v>6.2153536032252648</v>
      </c>
      <c r="AL93" s="69">
        <v>23</v>
      </c>
      <c r="AM93" s="87">
        <v>2.0489016345799409</v>
      </c>
      <c r="AN93" s="98">
        <v>134</v>
      </c>
    </row>
    <row r="94" spans="1:40">
      <c r="A94" s="76">
        <v>1210092</v>
      </c>
      <c r="B94" s="16" t="s">
        <v>82</v>
      </c>
      <c r="C94" s="39" t="s">
        <v>196</v>
      </c>
      <c r="D94" s="39" t="s">
        <v>186</v>
      </c>
      <c r="E94" s="58">
        <v>1353.858678667794</v>
      </c>
      <c r="F94" s="59">
        <v>156</v>
      </c>
      <c r="G94" s="58">
        <v>1320.1451159840522</v>
      </c>
      <c r="H94" s="113">
        <v>25</v>
      </c>
      <c r="I94" s="60">
        <v>20.394085580780221</v>
      </c>
      <c r="J94" s="61">
        <v>91</v>
      </c>
      <c r="K94" s="58">
        <v>4.0512707567964629E-2</v>
      </c>
      <c r="L94" s="59">
        <v>3</v>
      </c>
      <c r="M94" s="58">
        <v>732.34751681366026</v>
      </c>
      <c r="N94" s="62">
        <v>12</v>
      </c>
      <c r="O94" s="63">
        <v>135.54276642190911</v>
      </c>
      <c r="P94" s="59">
        <v>127</v>
      </c>
      <c r="Q94" s="64">
        <v>56.009535160905841</v>
      </c>
      <c r="R94" s="65">
        <v>156</v>
      </c>
      <c r="S94" s="70">
        <v>-0.90356002650442746</v>
      </c>
      <c r="T94" s="59">
        <v>96</v>
      </c>
      <c r="U94" s="57">
        <v>54.271432443828672</v>
      </c>
      <c r="V94" s="67">
        <v>163</v>
      </c>
      <c r="W94" s="68">
        <v>0.39560552872989357</v>
      </c>
      <c r="X94" s="69">
        <v>115</v>
      </c>
      <c r="Y94" s="68">
        <v>1.4003307029697005</v>
      </c>
      <c r="Z94" s="69">
        <v>173</v>
      </c>
      <c r="AA94" s="84">
        <v>40.17</v>
      </c>
      <c r="AB94" s="69">
        <v>101</v>
      </c>
      <c r="AC94" s="84">
        <v>3.6744774411180048</v>
      </c>
      <c r="AD94" s="69">
        <v>7</v>
      </c>
      <c r="AE94" s="84">
        <v>100</v>
      </c>
      <c r="AF94" s="69">
        <v>1</v>
      </c>
      <c r="AG94" s="68">
        <v>9037.2584474327632</v>
      </c>
      <c r="AH94" s="69">
        <v>107</v>
      </c>
      <c r="AI94" s="68">
        <v>0.38074155238088558</v>
      </c>
      <c r="AJ94" s="69">
        <v>131</v>
      </c>
      <c r="AK94" s="84">
        <v>2.2890187338112162</v>
      </c>
      <c r="AL94" s="69">
        <v>144</v>
      </c>
      <c r="AM94" s="87">
        <v>2.2337244673383267</v>
      </c>
      <c r="AN94" s="98">
        <v>79</v>
      </c>
    </row>
    <row r="95" spans="1:40">
      <c r="A95" s="76">
        <v>1210102</v>
      </c>
      <c r="B95" s="16" t="s">
        <v>83</v>
      </c>
      <c r="C95" s="39" t="s">
        <v>196</v>
      </c>
      <c r="D95" s="39" t="s">
        <v>186</v>
      </c>
      <c r="E95" s="58">
        <v>1536.7596884866343</v>
      </c>
      <c r="F95" s="59">
        <v>132</v>
      </c>
      <c r="G95" s="58">
        <v>772.6295597919235</v>
      </c>
      <c r="H95" s="113">
        <v>89</v>
      </c>
      <c r="I95" s="60">
        <v>24.672290272381389</v>
      </c>
      <c r="J95" s="61">
        <v>108</v>
      </c>
      <c r="K95" s="58">
        <v>4.8737736843731012E-2</v>
      </c>
      <c r="L95" s="59">
        <v>7</v>
      </c>
      <c r="M95" s="58">
        <v>41.161045494181671</v>
      </c>
      <c r="N95" s="62">
        <v>177</v>
      </c>
      <c r="O95" s="63">
        <v>140.11601963409191</v>
      </c>
      <c r="P95" s="59">
        <v>111</v>
      </c>
      <c r="Q95" s="64">
        <v>57.287698412698411</v>
      </c>
      <c r="R95" s="65">
        <v>147</v>
      </c>
      <c r="S95" s="70">
        <v>0.45146726862302483</v>
      </c>
      <c r="T95" s="59">
        <v>74</v>
      </c>
      <c r="U95" s="57">
        <v>110.52205869074493</v>
      </c>
      <c r="V95" s="67">
        <v>71</v>
      </c>
      <c r="W95" s="68">
        <v>0.41273034912700324</v>
      </c>
      <c r="X95" s="69">
        <v>112</v>
      </c>
      <c r="Y95" s="68">
        <v>1.4793318284424379</v>
      </c>
      <c r="Z95" s="69">
        <v>172</v>
      </c>
      <c r="AA95" s="84">
        <v>28.77</v>
      </c>
      <c r="AB95" s="69">
        <v>135</v>
      </c>
      <c r="AC95" s="84">
        <v>1.9864559819413092</v>
      </c>
      <c r="AD95" s="69">
        <v>22</v>
      </c>
      <c r="AE95" s="84">
        <v>100</v>
      </c>
      <c r="AF95" s="69">
        <v>1</v>
      </c>
      <c r="AG95" s="68">
        <v>9344.8926479289948</v>
      </c>
      <c r="AH95" s="69">
        <v>90</v>
      </c>
      <c r="AI95" s="68">
        <v>0.30157877220058382</v>
      </c>
      <c r="AJ95" s="69">
        <v>153</v>
      </c>
      <c r="AK95" s="84">
        <v>2.7088036117381491</v>
      </c>
      <c r="AL95" s="69">
        <v>125</v>
      </c>
      <c r="AM95" s="87">
        <v>2.0883866727300431</v>
      </c>
      <c r="AN95" s="97">
        <v>122</v>
      </c>
    </row>
    <row r="96" spans="1:40">
      <c r="A96" s="76">
        <v>1210113</v>
      </c>
      <c r="B96" s="16" t="s">
        <v>84</v>
      </c>
      <c r="C96" s="39" t="s">
        <v>196</v>
      </c>
      <c r="D96" s="39" t="s">
        <v>187</v>
      </c>
      <c r="E96" s="58">
        <v>2578.0115578036375</v>
      </c>
      <c r="F96" s="59">
        <v>36</v>
      </c>
      <c r="G96" s="58">
        <v>1859.3382451318635</v>
      </c>
      <c r="H96" s="113">
        <v>8</v>
      </c>
      <c r="I96" s="60">
        <v>27.133859351720197</v>
      </c>
      <c r="J96" s="61">
        <v>121</v>
      </c>
      <c r="K96" s="58">
        <v>9.2501748965107086E-2</v>
      </c>
      <c r="L96" s="59">
        <v>152</v>
      </c>
      <c r="M96" s="58">
        <v>1376.0354929536286</v>
      </c>
      <c r="N96" s="62">
        <v>4</v>
      </c>
      <c r="O96" s="63">
        <v>172.92263610315186</v>
      </c>
      <c r="P96" s="59">
        <v>63</v>
      </c>
      <c r="Q96" s="64">
        <v>56.454352441613594</v>
      </c>
      <c r="R96" s="65">
        <v>154</v>
      </c>
      <c r="S96" s="70">
        <v>-2.1205159922247749</v>
      </c>
      <c r="T96" s="59">
        <v>125</v>
      </c>
      <c r="U96" s="57">
        <v>188.70492578194023</v>
      </c>
      <c r="V96" s="67">
        <v>12</v>
      </c>
      <c r="W96" s="68">
        <v>0.28583087266866014</v>
      </c>
      <c r="X96" s="69">
        <v>143</v>
      </c>
      <c r="Y96" s="68">
        <v>10.892815868528009</v>
      </c>
      <c r="Z96" s="69">
        <v>136</v>
      </c>
      <c r="AA96" s="84">
        <v>95.8</v>
      </c>
      <c r="AB96" s="69">
        <v>2</v>
      </c>
      <c r="AC96" s="84">
        <v>-2.6506449902809686</v>
      </c>
      <c r="AD96" s="69">
        <v>97</v>
      </c>
      <c r="AE96" s="84">
        <v>29.341063348416291</v>
      </c>
      <c r="AF96" s="69">
        <v>28</v>
      </c>
      <c r="AG96" s="68">
        <v>8599.9813567839192</v>
      </c>
      <c r="AH96" s="69">
        <v>136</v>
      </c>
      <c r="AI96" s="68">
        <v>0.78630897084924278</v>
      </c>
      <c r="AJ96" s="69">
        <v>27</v>
      </c>
      <c r="AK96" s="84">
        <v>1.6787418271779466</v>
      </c>
      <c r="AL96" s="69">
        <v>161</v>
      </c>
      <c r="AM96" s="87">
        <v>2.4371201388164083</v>
      </c>
      <c r="AN96" s="98">
        <v>47</v>
      </c>
    </row>
    <row r="97" spans="1:40">
      <c r="A97" s="76">
        <v>1210122</v>
      </c>
      <c r="B97" s="16" t="s">
        <v>85</v>
      </c>
      <c r="C97" s="39" t="s">
        <v>196</v>
      </c>
      <c r="D97" s="39" t="s">
        <v>186</v>
      </c>
      <c r="E97" s="58">
        <v>1759.096689836917</v>
      </c>
      <c r="F97" s="59">
        <v>94</v>
      </c>
      <c r="G97" s="58">
        <v>935.01078447847851</v>
      </c>
      <c r="H97" s="113">
        <v>63</v>
      </c>
      <c r="I97" s="60">
        <v>0</v>
      </c>
      <c r="J97" s="61">
        <v>1</v>
      </c>
      <c r="K97" s="58">
        <v>6.872439503198477E-2</v>
      </c>
      <c r="L97" s="59">
        <v>67</v>
      </c>
      <c r="M97" s="58">
        <v>301.34961043425125</v>
      </c>
      <c r="N97" s="62">
        <v>66</v>
      </c>
      <c r="O97" s="63">
        <v>139.22651933701658</v>
      </c>
      <c r="P97" s="59">
        <v>117</v>
      </c>
      <c r="Q97" s="64">
        <v>58.528248587570623</v>
      </c>
      <c r="R97" s="65">
        <v>138</v>
      </c>
      <c r="S97" s="70">
        <v>-1.0279840091376355</v>
      </c>
      <c r="T97" s="59">
        <v>99</v>
      </c>
      <c r="U97" s="57">
        <v>79.628475157053117</v>
      </c>
      <c r="V97" s="67">
        <v>140</v>
      </c>
      <c r="W97" s="68">
        <v>0.24559089234609824</v>
      </c>
      <c r="X97" s="69">
        <v>149</v>
      </c>
      <c r="Y97" s="68">
        <v>42.134420331239291</v>
      </c>
      <c r="Z97" s="69">
        <v>85</v>
      </c>
      <c r="AA97" s="84">
        <v>53.87</v>
      </c>
      <c r="AB97" s="69">
        <v>70</v>
      </c>
      <c r="AC97" s="84">
        <v>0.79954311821816104</v>
      </c>
      <c r="AD97" s="69">
        <v>43</v>
      </c>
      <c r="AE97" s="84">
        <v>100</v>
      </c>
      <c r="AF97" s="69">
        <v>1</v>
      </c>
      <c r="AG97" s="68">
        <v>7213.8819086149442</v>
      </c>
      <c r="AH97" s="69">
        <v>173</v>
      </c>
      <c r="AI97" s="68">
        <v>0.14570556312863506</v>
      </c>
      <c r="AJ97" s="69">
        <v>176</v>
      </c>
      <c r="AK97" s="84">
        <v>3.0839520274129071</v>
      </c>
      <c r="AL97" s="69">
        <v>116</v>
      </c>
      <c r="AM97" s="87">
        <v>2.1340906260355519</v>
      </c>
      <c r="AN97" s="98">
        <v>110</v>
      </c>
    </row>
    <row r="98" spans="1:40">
      <c r="A98" s="76">
        <v>1210133</v>
      </c>
      <c r="B98" s="16" t="s">
        <v>170</v>
      </c>
      <c r="C98" s="39" t="s">
        <v>196</v>
      </c>
      <c r="D98" s="39" t="s">
        <v>187</v>
      </c>
      <c r="E98" s="58">
        <v>1700.789664403492</v>
      </c>
      <c r="F98" s="59">
        <v>105</v>
      </c>
      <c r="G98" s="58">
        <v>800.73548981571298</v>
      </c>
      <c r="H98" s="113">
        <v>84</v>
      </c>
      <c r="I98" s="60">
        <v>38.830257609085535</v>
      </c>
      <c r="J98" s="61">
        <v>155</v>
      </c>
      <c r="K98" s="58">
        <v>6.81223715770507E-2</v>
      </c>
      <c r="L98" s="59">
        <v>65</v>
      </c>
      <c r="M98" s="58">
        <v>316.00242450695117</v>
      </c>
      <c r="N98" s="62">
        <v>63</v>
      </c>
      <c r="O98" s="63">
        <v>171.7498459642637</v>
      </c>
      <c r="P98" s="59">
        <v>64</v>
      </c>
      <c r="Q98" s="64">
        <v>64.049266862170086</v>
      </c>
      <c r="R98" s="65">
        <v>51</v>
      </c>
      <c r="S98" s="70">
        <v>-6.2283737024221457</v>
      </c>
      <c r="T98" s="59">
        <v>171</v>
      </c>
      <c r="U98" s="57">
        <v>135.21749876421157</v>
      </c>
      <c r="V98" s="67">
        <v>42</v>
      </c>
      <c r="W98" s="68">
        <v>6.1269477435518395E-2</v>
      </c>
      <c r="X98" s="69">
        <v>172</v>
      </c>
      <c r="Y98" s="68">
        <v>5.7881304992585267</v>
      </c>
      <c r="Z98" s="69">
        <v>146</v>
      </c>
      <c r="AA98" s="84">
        <v>52.86</v>
      </c>
      <c r="AB98" s="69">
        <v>72</v>
      </c>
      <c r="AC98" s="84">
        <v>2.5704399406821552</v>
      </c>
      <c r="AD98" s="69">
        <v>17</v>
      </c>
      <c r="AE98" s="84">
        <v>37.95666613949075</v>
      </c>
      <c r="AF98" s="69">
        <v>24</v>
      </c>
      <c r="AG98" s="68">
        <v>8314.7877723970942</v>
      </c>
      <c r="AH98" s="69">
        <v>154</v>
      </c>
      <c r="AI98" s="68">
        <v>0.93068393763914969</v>
      </c>
      <c r="AJ98" s="69">
        <v>11</v>
      </c>
      <c r="AK98" s="84">
        <v>1.7795353435491843</v>
      </c>
      <c r="AL98" s="69">
        <v>157</v>
      </c>
      <c r="AM98" s="87">
        <v>2.0741686426962551</v>
      </c>
      <c r="AN98" s="98">
        <v>124</v>
      </c>
    </row>
    <row r="99" spans="1:40">
      <c r="A99" s="76">
        <v>1210142</v>
      </c>
      <c r="B99" s="16" t="s">
        <v>86</v>
      </c>
      <c r="C99" s="39" t="s">
        <v>196</v>
      </c>
      <c r="D99" s="39" t="s">
        <v>186</v>
      </c>
      <c r="E99" s="58">
        <v>1459.6212560289389</v>
      </c>
      <c r="F99" s="59">
        <v>140</v>
      </c>
      <c r="G99" s="58">
        <v>538.31460460208996</v>
      </c>
      <c r="H99" s="113">
        <v>141</v>
      </c>
      <c r="I99" s="60">
        <v>21.262932969958992</v>
      </c>
      <c r="J99" s="61">
        <v>95</v>
      </c>
      <c r="K99" s="58">
        <v>5.909844328891662E-2</v>
      </c>
      <c r="L99" s="59">
        <v>28</v>
      </c>
      <c r="M99" s="58">
        <v>242.32059736736332</v>
      </c>
      <c r="N99" s="62">
        <v>90</v>
      </c>
      <c r="O99" s="63">
        <v>138.26171400825444</v>
      </c>
      <c r="P99" s="59">
        <v>118</v>
      </c>
      <c r="Q99" s="64">
        <v>59.316849816849818</v>
      </c>
      <c r="R99" s="65">
        <v>127</v>
      </c>
      <c r="S99" s="70">
        <v>1.722330387898757</v>
      </c>
      <c r="T99" s="59">
        <v>50</v>
      </c>
      <c r="U99" s="57">
        <v>90.464743896959703</v>
      </c>
      <c r="V99" s="67">
        <v>115</v>
      </c>
      <c r="W99" s="68">
        <v>0.16830480202949105</v>
      </c>
      <c r="X99" s="69">
        <v>162</v>
      </c>
      <c r="Y99" s="68">
        <v>70.287682342369322</v>
      </c>
      <c r="Z99" s="69">
        <v>58</v>
      </c>
      <c r="AA99" s="84">
        <v>33.020000000000003</v>
      </c>
      <c r="AB99" s="69">
        <v>118</v>
      </c>
      <c r="AC99" s="84">
        <v>2.9953571963456644</v>
      </c>
      <c r="AD99" s="69">
        <v>12</v>
      </c>
      <c r="AE99" s="84">
        <v>100</v>
      </c>
      <c r="AF99" s="69">
        <v>1</v>
      </c>
      <c r="AG99" s="68">
        <v>7493.7763048079823</v>
      </c>
      <c r="AH99" s="69">
        <v>170</v>
      </c>
      <c r="AI99" s="68">
        <v>0.25218763502259528</v>
      </c>
      <c r="AJ99" s="69">
        <v>165</v>
      </c>
      <c r="AK99" s="84">
        <v>6.8144376216863858</v>
      </c>
      <c r="AL99" s="69">
        <v>19</v>
      </c>
      <c r="AM99" s="87">
        <v>2.1335046492991872</v>
      </c>
      <c r="AN99" s="97">
        <v>112</v>
      </c>
    </row>
    <row r="100" spans="1:40">
      <c r="A100" s="76">
        <v>1210152</v>
      </c>
      <c r="B100" s="16" t="s">
        <v>87</v>
      </c>
      <c r="C100" s="39" t="s">
        <v>196</v>
      </c>
      <c r="D100" s="39" t="s">
        <v>186</v>
      </c>
      <c r="E100" s="58">
        <v>1664.8121084068825</v>
      </c>
      <c r="F100" s="59">
        <v>107</v>
      </c>
      <c r="G100" s="58">
        <v>299.93638673442098</v>
      </c>
      <c r="H100" s="113">
        <v>175</v>
      </c>
      <c r="I100" s="60">
        <v>5.3903709863836458</v>
      </c>
      <c r="J100" s="61">
        <v>10</v>
      </c>
      <c r="K100" s="58">
        <v>0.10813775180111514</v>
      </c>
      <c r="L100" s="59">
        <v>170</v>
      </c>
      <c r="M100" s="58">
        <v>166.16424801640369</v>
      </c>
      <c r="N100" s="62">
        <v>116</v>
      </c>
      <c r="O100" s="63">
        <v>149.51627088830256</v>
      </c>
      <c r="P100" s="59">
        <v>98</v>
      </c>
      <c r="Q100" s="64">
        <v>65.101851851851848</v>
      </c>
      <c r="R100" s="65">
        <v>38</v>
      </c>
      <c r="S100" s="70">
        <v>-3.2414910858995136</v>
      </c>
      <c r="T100" s="59">
        <v>147</v>
      </c>
      <c r="U100" s="57">
        <v>40.801334413830361</v>
      </c>
      <c r="V100" s="67">
        <v>172</v>
      </c>
      <c r="W100" s="68">
        <v>0.69247376720462983</v>
      </c>
      <c r="X100" s="69">
        <v>62</v>
      </c>
      <c r="Y100" s="68">
        <v>4.7568881685575368</v>
      </c>
      <c r="Z100" s="69">
        <v>151</v>
      </c>
      <c r="AA100" s="84">
        <v>69.239999999999995</v>
      </c>
      <c r="AB100" s="69">
        <v>41</v>
      </c>
      <c r="AC100" s="84">
        <v>0.81037277147487841</v>
      </c>
      <c r="AD100" s="69">
        <v>42</v>
      </c>
      <c r="AE100" s="84">
        <v>100</v>
      </c>
      <c r="AF100" s="69">
        <v>1</v>
      </c>
      <c r="AG100" s="68">
        <v>8736.3840706806295</v>
      </c>
      <c r="AH100" s="69">
        <v>130</v>
      </c>
      <c r="AI100" s="68">
        <v>0.52182276124764304</v>
      </c>
      <c r="AJ100" s="69">
        <v>87</v>
      </c>
      <c r="AK100" s="84">
        <v>0.81037277147487841</v>
      </c>
      <c r="AL100" s="69">
        <v>174</v>
      </c>
      <c r="AM100" s="87">
        <v>2.0948169622064969</v>
      </c>
      <c r="AN100" s="98">
        <v>121</v>
      </c>
    </row>
    <row r="101" spans="1:40">
      <c r="A101" s="76">
        <v>1210163</v>
      </c>
      <c r="B101" s="16" t="s">
        <v>88</v>
      </c>
      <c r="C101" s="39" t="s">
        <v>196</v>
      </c>
      <c r="D101" s="39" t="s">
        <v>187</v>
      </c>
      <c r="E101" s="58">
        <v>1722.6326677764769</v>
      </c>
      <c r="F101" s="59">
        <v>98</v>
      </c>
      <c r="G101" s="58">
        <v>1616.3921697727237</v>
      </c>
      <c r="H101" s="113">
        <v>14</v>
      </c>
      <c r="I101" s="60">
        <v>35.879849780322374</v>
      </c>
      <c r="J101" s="61">
        <v>152</v>
      </c>
      <c r="K101" s="58">
        <v>5.5424850047103215E-2</v>
      </c>
      <c r="L101" s="59">
        <v>18</v>
      </c>
      <c r="M101" s="58">
        <v>652.71468462113626</v>
      </c>
      <c r="N101" s="62">
        <v>17</v>
      </c>
      <c r="O101" s="63">
        <v>158.68038988480677</v>
      </c>
      <c r="P101" s="59">
        <v>79</v>
      </c>
      <c r="Q101" s="64">
        <v>62.239535853665792</v>
      </c>
      <c r="R101" s="65">
        <v>73</v>
      </c>
      <c r="S101" s="70">
        <v>-1.5276245438343377</v>
      </c>
      <c r="T101" s="59">
        <v>112</v>
      </c>
      <c r="U101" s="57">
        <v>173.70953789357549</v>
      </c>
      <c r="V101" s="67">
        <v>18</v>
      </c>
      <c r="W101" s="68">
        <v>1.1669672582108361</v>
      </c>
      <c r="X101" s="69">
        <v>28</v>
      </c>
      <c r="Y101" s="68">
        <v>43.009507765424765</v>
      </c>
      <c r="Z101" s="69">
        <v>79</v>
      </c>
      <c r="AA101" s="84">
        <v>49.45</v>
      </c>
      <c r="AB101" s="69">
        <v>80</v>
      </c>
      <c r="AC101" s="84">
        <v>1.1032843927692437</v>
      </c>
      <c r="AD101" s="69">
        <v>34</v>
      </c>
      <c r="AE101" s="84">
        <v>80.501586042823163</v>
      </c>
      <c r="AF101" s="69">
        <v>11</v>
      </c>
      <c r="AG101" s="68">
        <v>8205.8251812240032</v>
      </c>
      <c r="AH101" s="69">
        <v>155</v>
      </c>
      <c r="AI101" s="68">
        <v>0.25638141132621084</v>
      </c>
      <c r="AJ101" s="69">
        <v>164</v>
      </c>
      <c r="AK101" s="84">
        <v>2.7582109819231095</v>
      </c>
      <c r="AL101" s="69">
        <v>123</v>
      </c>
      <c r="AM101" s="87">
        <v>2.3299842795358705</v>
      </c>
      <c r="AN101" s="98">
        <v>62</v>
      </c>
    </row>
    <row r="102" spans="1:40">
      <c r="A102" s="77">
        <v>1211011</v>
      </c>
      <c r="B102" s="17" t="s">
        <v>89</v>
      </c>
      <c r="C102" s="40" t="s">
        <v>197</v>
      </c>
      <c r="D102" s="39" t="s">
        <v>185</v>
      </c>
      <c r="E102" s="58">
        <v>2839.9573785708567</v>
      </c>
      <c r="F102" s="59">
        <v>21</v>
      </c>
      <c r="G102" s="58">
        <v>940.51726674401857</v>
      </c>
      <c r="H102" s="113">
        <v>62</v>
      </c>
      <c r="I102" s="60">
        <v>12.833523043501311</v>
      </c>
      <c r="J102" s="61">
        <v>44</v>
      </c>
      <c r="K102" s="58">
        <v>6.9010776815252084E-2</v>
      </c>
      <c r="L102" s="59">
        <v>70</v>
      </c>
      <c r="M102" s="58">
        <v>282.3450764183404</v>
      </c>
      <c r="N102" s="62">
        <v>73</v>
      </c>
      <c r="O102" s="63">
        <v>267.33475048081789</v>
      </c>
      <c r="P102" s="59">
        <v>3</v>
      </c>
      <c r="Q102" s="64">
        <v>62.99287241625089</v>
      </c>
      <c r="R102" s="65">
        <v>59</v>
      </c>
      <c r="S102" s="70">
        <v>-2.9471911463972091</v>
      </c>
      <c r="T102" s="59">
        <v>143</v>
      </c>
      <c r="U102" s="57">
        <v>97.399934740767492</v>
      </c>
      <c r="V102" s="67">
        <v>97</v>
      </c>
      <c r="W102" s="68">
        <v>1.0394713769076562</v>
      </c>
      <c r="X102" s="69">
        <v>33</v>
      </c>
      <c r="Y102" s="68">
        <v>50.82413027787802</v>
      </c>
      <c r="Z102" s="69">
        <v>70</v>
      </c>
      <c r="AA102" s="84">
        <v>93.92</v>
      </c>
      <c r="AB102" s="69">
        <v>3</v>
      </c>
      <c r="AC102" s="84">
        <v>-2.0750631540959938</v>
      </c>
      <c r="AD102" s="69">
        <v>89</v>
      </c>
      <c r="AE102" s="84">
        <v>73.542196984531046</v>
      </c>
      <c r="AF102" s="69">
        <v>14</v>
      </c>
      <c r="AG102" s="68">
        <v>7901.9385271317842</v>
      </c>
      <c r="AH102" s="69">
        <v>164</v>
      </c>
      <c r="AI102" s="68">
        <v>0.4492794613570732</v>
      </c>
      <c r="AJ102" s="69">
        <v>106</v>
      </c>
      <c r="AK102" s="84">
        <v>2.4660170816792975</v>
      </c>
      <c r="AL102" s="69">
        <v>137</v>
      </c>
      <c r="AM102" s="87">
        <v>2.4854680853652851</v>
      </c>
      <c r="AN102" s="98">
        <v>41</v>
      </c>
    </row>
    <row r="103" spans="1:40">
      <c r="A103" s="77">
        <v>1211023</v>
      </c>
      <c r="B103" s="17" t="s">
        <v>171</v>
      </c>
      <c r="C103" s="40" t="s">
        <v>197</v>
      </c>
      <c r="D103" s="39" t="s">
        <v>187</v>
      </c>
      <c r="E103" s="58">
        <v>2618.3736701295006</v>
      </c>
      <c r="F103" s="59">
        <v>32</v>
      </c>
      <c r="G103" s="58">
        <v>638.56618424173428</v>
      </c>
      <c r="H103" s="113">
        <v>119</v>
      </c>
      <c r="I103" s="60">
        <v>41.93789000986984</v>
      </c>
      <c r="J103" s="61">
        <v>162</v>
      </c>
      <c r="K103" s="58">
        <v>9.476166347247178E-2</v>
      </c>
      <c r="L103" s="59">
        <v>155</v>
      </c>
      <c r="M103" s="58">
        <v>367.34369621934445</v>
      </c>
      <c r="N103" s="62">
        <v>52</v>
      </c>
      <c r="O103" s="63">
        <v>252.51109553842559</v>
      </c>
      <c r="P103" s="59">
        <v>10</v>
      </c>
      <c r="Q103" s="64">
        <v>65.825270562770555</v>
      </c>
      <c r="R103" s="65">
        <v>29</v>
      </c>
      <c r="S103" s="70">
        <v>-5.8063579619683559</v>
      </c>
      <c r="T103" s="59">
        <v>168</v>
      </c>
      <c r="U103" s="57">
        <v>121.90997096821019</v>
      </c>
      <c r="V103" s="67">
        <v>53</v>
      </c>
      <c r="W103" s="68">
        <v>2.721368085734281</v>
      </c>
      <c r="X103" s="69">
        <v>7</v>
      </c>
      <c r="Y103" s="68">
        <v>42.397083756713606</v>
      </c>
      <c r="Z103" s="69">
        <v>84</v>
      </c>
      <c r="AA103" s="84">
        <v>82.52</v>
      </c>
      <c r="AB103" s="69">
        <v>17</v>
      </c>
      <c r="AC103" s="84">
        <v>-6.5321527072143999</v>
      </c>
      <c r="AD103" s="69">
        <v>158</v>
      </c>
      <c r="AE103" s="84">
        <v>12.207053469852104</v>
      </c>
      <c r="AF103" s="69">
        <v>35</v>
      </c>
      <c r="AG103" s="68">
        <v>8369.9268356500415</v>
      </c>
      <c r="AH103" s="69">
        <v>152</v>
      </c>
      <c r="AI103" s="68">
        <v>0.77888823750146852</v>
      </c>
      <c r="AJ103" s="69">
        <v>28</v>
      </c>
      <c r="AK103" s="84">
        <v>2.177384235738133</v>
      </c>
      <c r="AL103" s="69">
        <v>148</v>
      </c>
      <c r="AM103" s="87">
        <v>2.1300320849007615</v>
      </c>
      <c r="AN103" s="97">
        <v>114</v>
      </c>
    </row>
    <row r="104" spans="1:40">
      <c r="A104" s="77">
        <v>1211032</v>
      </c>
      <c r="B104" s="17" t="s">
        <v>90</v>
      </c>
      <c r="C104" s="40" t="s">
        <v>197</v>
      </c>
      <c r="D104" s="39" t="s">
        <v>186</v>
      </c>
      <c r="E104" s="58">
        <v>1087.6919963808214</v>
      </c>
      <c r="F104" s="59">
        <v>176</v>
      </c>
      <c r="G104" s="58">
        <v>505.45527846738253</v>
      </c>
      <c r="H104" s="113">
        <v>150</v>
      </c>
      <c r="I104" s="60">
        <v>14.79053326895745</v>
      </c>
      <c r="J104" s="61">
        <v>58</v>
      </c>
      <c r="K104" s="58">
        <v>6.0795445061644686E-2</v>
      </c>
      <c r="L104" s="59">
        <v>33</v>
      </c>
      <c r="M104" s="58">
        <v>91.552228187718711</v>
      </c>
      <c r="N104" s="62">
        <v>152</v>
      </c>
      <c r="O104" s="63">
        <v>113.46758069123108</v>
      </c>
      <c r="P104" s="59">
        <v>161</v>
      </c>
      <c r="Q104" s="64">
        <v>57.972193614830076</v>
      </c>
      <c r="R104" s="65">
        <v>143</v>
      </c>
      <c r="S104" s="70">
        <v>-1.718757067257678</v>
      </c>
      <c r="T104" s="59">
        <v>117</v>
      </c>
      <c r="U104" s="57">
        <v>84.680338776064048</v>
      </c>
      <c r="V104" s="67">
        <v>132</v>
      </c>
      <c r="W104" s="68">
        <v>0.56166853898529245</v>
      </c>
      <c r="X104" s="69">
        <v>81</v>
      </c>
      <c r="Y104" s="68">
        <v>15.255489619611923</v>
      </c>
      <c r="Z104" s="69">
        <v>124</v>
      </c>
      <c r="AA104" s="84">
        <v>18.809999999999999</v>
      </c>
      <c r="AB104" s="69">
        <v>156</v>
      </c>
      <c r="AC104" s="84">
        <v>-4.5230449138359947E-2</v>
      </c>
      <c r="AD104" s="69">
        <v>56</v>
      </c>
      <c r="AE104" s="84">
        <v>100</v>
      </c>
      <c r="AF104" s="69">
        <v>1</v>
      </c>
      <c r="AG104" s="68">
        <v>10502.081038990827</v>
      </c>
      <c r="AH104" s="69">
        <v>42</v>
      </c>
      <c r="AI104" s="68">
        <v>0.48002277493839957</v>
      </c>
      <c r="AJ104" s="69">
        <v>97</v>
      </c>
      <c r="AK104" s="84">
        <v>3.1209009905468363</v>
      </c>
      <c r="AL104" s="69">
        <v>113</v>
      </c>
      <c r="AM104" s="87">
        <v>2.0197988744277326</v>
      </c>
      <c r="AN104" s="98">
        <v>136</v>
      </c>
    </row>
    <row r="105" spans="1:40">
      <c r="A105" s="77">
        <v>1211042</v>
      </c>
      <c r="B105" s="17" t="s">
        <v>91</v>
      </c>
      <c r="C105" s="40" t="s">
        <v>197</v>
      </c>
      <c r="D105" s="39" t="s">
        <v>186</v>
      </c>
      <c r="E105" s="58">
        <v>2145.0225549006764</v>
      </c>
      <c r="F105" s="59">
        <v>61</v>
      </c>
      <c r="G105" s="58">
        <v>1493.385476970094</v>
      </c>
      <c r="H105" s="113">
        <v>17</v>
      </c>
      <c r="I105" s="60">
        <v>15.103179271984427</v>
      </c>
      <c r="J105" s="61">
        <v>61</v>
      </c>
      <c r="K105" s="58">
        <v>8.6997077287540511E-2</v>
      </c>
      <c r="L105" s="59">
        <v>140</v>
      </c>
      <c r="M105" s="58">
        <v>670.69839030779303</v>
      </c>
      <c r="N105" s="62">
        <v>15</v>
      </c>
      <c r="O105" s="63">
        <v>210.63784700148335</v>
      </c>
      <c r="P105" s="59">
        <v>28</v>
      </c>
      <c r="Q105" s="64">
        <v>63.883116883116884</v>
      </c>
      <c r="R105" s="65">
        <v>52</v>
      </c>
      <c r="S105" s="70">
        <v>-2.7555438918777062</v>
      </c>
      <c r="T105" s="59">
        <v>138</v>
      </c>
      <c r="U105" s="57">
        <v>97.836837685343141</v>
      </c>
      <c r="V105" s="67">
        <v>94</v>
      </c>
      <c r="W105" s="68">
        <v>0.75032750802073944</v>
      </c>
      <c r="X105" s="69">
        <v>56</v>
      </c>
      <c r="Y105" s="68">
        <v>1.9914709355727596</v>
      </c>
      <c r="Z105" s="69">
        <v>167</v>
      </c>
      <c r="AA105" s="84">
        <v>92.72</v>
      </c>
      <c r="AB105" s="69">
        <v>4</v>
      </c>
      <c r="AC105" s="84">
        <v>-2.2306783886629051</v>
      </c>
      <c r="AD105" s="69">
        <v>92</v>
      </c>
      <c r="AE105" s="84">
        <v>80.727155727155733</v>
      </c>
      <c r="AF105" s="69">
        <v>10</v>
      </c>
      <c r="AG105" s="68">
        <v>9152.0865186152841</v>
      </c>
      <c r="AH105" s="69">
        <v>101</v>
      </c>
      <c r="AI105" s="68">
        <v>0.54299212637412997</v>
      </c>
      <c r="AJ105" s="69">
        <v>79</v>
      </c>
      <c r="AK105" s="84">
        <v>6.9544679175961157</v>
      </c>
      <c r="AL105" s="69">
        <v>17</v>
      </c>
      <c r="AM105" s="87">
        <v>2.5969215107580088</v>
      </c>
      <c r="AN105" s="98">
        <v>27</v>
      </c>
    </row>
    <row r="106" spans="1:40">
      <c r="A106" s="77">
        <v>1211052</v>
      </c>
      <c r="B106" s="17" t="s">
        <v>92</v>
      </c>
      <c r="C106" s="40" t="s">
        <v>197</v>
      </c>
      <c r="D106" s="39" t="s">
        <v>186</v>
      </c>
      <c r="E106" s="58">
        <v>1309.1427525767708</v>
      </c>
      <c r="F106" s="59">
        <v>159</v>
      </c>
      <c r="G106" s="58">
        <v>497.74822562046518</v>
      </c>
      <c r="H106" s="113">
        <v>151</v>
      </c>
      <c r="I106" s="60">
        <v>14.916632392175867</v>
      </c>
      <c r="J106" s="61">
        <v>60</v>
      </c>
      <c r="K106" s="58">
        <v>5.9812072210873653E-2</v>
      </c>
      <c r="L106" s="59">
        <v>31</v>
      </c>
      <c r="M106" s="58">
        <v>106.08323369227769</v>
      </c>
      <c r="N106" s="62">
        <v>143</v>
      </c>
      <c r="O106" s="63">
        <v>117.59664009599726</v>
      </c>
      <c r="P106" s="59">
        <v>155</v>
      </c>
      <c r="Q106" s="64">
        <v>55.09290709290709</v>
      </c>
      <c r="R106" s="65">
        <v>165</v>
      </c>
      <c r="S106" s="70">
        <v>-0.52957686808240223</v>
      </c>
      <c r="T106" s="59">
        <v>87</v>
      </c>
      <c r="U106" s="57">
        <v>78.687668802626703</v>
      </c>
      <c r="V106" s="67">
        <v>141</v>
      </c>
      <c r="W106" s="68">
        <v>0.8210355750753896</v>
      </c>
      <c r="X106" s="69">
        <v>47</v>
      </c>
      <c r="Y106" s="68">
        <v>2.490194354710586</v>
      </c>
      <c r="Z106" s="69">
        <v>162</v>
      </c>
      <c r="AA106" s="84">
        <v>84.51</v>
      </c>
      <c r="AB106" s="69">
        <v>12</v>
      </c>
      <c r="AC106" s="84">
        <v>2.5419689667955301</v>
      </c>
      <c r="AD106" s="69">
        <v>18</v>
      </c>
      <c r="AE106" s="84">
        <v>100</v>
      </c>
      <c r="AF106" s="69">
        <v>1</v>
      </c>
      <c r="AG106" s="68">
        <v>8929.6153897756176</v>
      </c>
      <c r="AH106" s="69">
        <v>121</v>
      </c>
      <c r="AI106" s="68">
        <v>0.31629812542617275</v>
      </c>
      <c r="AJ106" s="69">
        <v>148</v>
      </c>
      <c r="AK106" s="84">
        <v>5.2957686808240219</v>
      </c>
      <c r="AL106" s="69">
        <v>40</v>
      </c>
      <c r="AM106" s="87">
        <v>2.241366342131208</v>
      </c>
      <c r="AN106" s="98">
        <v>77</v>
      </c>
    </row>
    <row r="107" spans="1:40">
      <c r="A107" s="77">
        <v>1211062</v>
      </c>
      <c r="B107" s="17" t="s">
        <v>93</v>
      </c>
      <c r="C107" s="40" t="s">
        <v>197</v>
      </c>
      <c r="D107" s="39" t="s">
        <v>186</v>
      </c>
      <c r="E107" s="58">
        <v>1707.2123571920163</v>
      </c>
      <c r="F107" s="59">
        <v>103</v>
      </c>
      <c r="G107" s="58">
        <v>1596.6043869825976</v>
      </c>
      <c r="H107" s="113">
        <v>16</v>
      </c>
      <c r="I107" s="60">
        <v>23.56710314215497</v>
      </c>
      <c r="J107" s="61">
        <v>104</v>
      </c>
      <c r="K107" s="58">
        <v>7.4208192550443475E-2</v>
      </c>
      <c r="L107" s="59">
        <v>90</v>
      </c>
      <c r="M107" s="58">
        <v>443.17442532690978</v>
      </c>
      <c r="N107" s="62">
        <v>40</v>
      </c>
      <c r="O107" s="63">
        <v>205.30973451327432</v>
      </c>
      <c r="P107" s="59">
        <v>31</v>
      </c>
      <c r="Q107" s="64">
        <v>64.563380281690144</v>
      </c>
      <c r="R107" s="65">
        <v>45</v>
      </c>
      <c r="S107" s="70">
        <v>-2.6777744718833678</v>
      </c>
      <c r="T107" s="59">
        <v>137</v>
      </c>
      <c r="U107" s="57">
        <v>103.47626896756917</v>
      </c>
      <c r="V107" s="67">
        <v>86</v>
      </c>
      <c r="W107" s="68">
        <v>0.43358848440585618</v>
      </c>
      <c r="X107" s="69">
        <v>111</v>
      </c>
      <c r="Y107" s="68">
        <v>37.069607259744124</v>
      </c>
      <c r="Z107" s="69">
        <v>95</v>
      </c>
      <c r="AA107" s="84">
        <v>61.95</v>
      </c>
      <c r="AB107" s="69">
        <v>49</v>
      </c>
      <c r="AC107" s="84">
        <v>-4.3141922047009817</v>
      </c>
      <c r="AD107" s="69">
        <v>135</v>
      </c>
      <c r="AE107" s="84">
        <v>32.195378151260506</v>
      </c>
      <c r="AF107" s="69">
        <v>27</v>
      </c>
      <c r="AG107" s="68">
        <v>9041.2731885073572</v>
      </c>
      <c r="AH107" s="69">
        <v>106</v>
      </c>
      <c r="AI107" s="68">
        <v>0.50301208230233863</v>
      </c>
      <c r="AJ107" s="69">
        <v>94</v>
      </c>
      <c r="AK107" s="84">
        <v>5.8018446890806308</v>
      </c>
      <c r="AL107" s="69">
        <v>29</v>
      </c>
      <c r="AM107" s="87">
        <v>2.1886205225490958</v>
      </c>
      <c r="AN107" s="97">
        <v>97</v>
      </c>
    </row>
    <row r="108" spans="1:40">
      <c r="A108" s="77">
        <v>1211072</v>
      </c>
      <c r="B108" s="17" t="s">
        <v>94</v>
      </c>
      <c r="C108" s="40" t="s">
        <v>197</v>
      </c>
      <c r="D108" s="39" t="s">
        <v>186</v>
      </c>
      <c r="E108" s="58">
        <v>1194.1000978837426</v>
      </c>
      <c r="F108" s="59">
        <v>170</v>
      </c>
      <c r="G108" s="58">
        <v>642.43865314157586</v>
      </c>
      <c r="H108" s="113">
        <v>117</v>
      </c>
      <c r="I108" s="60">
        <v>6.3107909397510502</v>
      </c>
      <c r="J108" s="61">
        <v>13</v>
      </c>
      <c r="K108" s="58">
        <v>8.8210273868251601E-2</v>
      </c>
      <c r="L108" s="59">
        <v>142</v>
      </c>
      <c r="M108" s="58">
        <v>189.27916169956799</v>
      </c>
      <c r="N108" s="62">
        <v>100</v>
      </c>
      <c r="O108" s="63">
        <v>106.14371914426769</v>
      </c>
      <c r="P108" s="59">
        <v>168</v>
      </c>
      <c r="Q108" s="64">
        <v>53.52877697841727</v>
      </c>
      <c r="R108" s="65">
        <v>171</v>
      </c>
      <c r="S108" s="70">
        <v>-9.9901735997379628</v>
      </c>
      <c r="T108" s="59">
        <v>179</v>
      </c>
      <c r="U108" s="57">
        <v>103.42571896495249</v>
      </c>
      <c r="V108" s="67">
        <v>87</v>
      </c>
      <c r="W108" s="68">
        <v>0.20938810088127741</v>
      </c>
      <c r="X108" s="69">
        <v>155</v>
      </c>
      <c r="Y108" s="68">
        <v>1.5693268915820504</v>
      </c>
      <c r="Z108" s="69">
        <v>171</v>
      </c>
      <c r="AA108" s="84">
        <v>83.28</v>
      </c>
      <c r="AB108" s="69">
        <v>14</v>
      </c>
      <c r="AC108" s="84">
        <v>0.81886668850311173</v>
      </c>
      <c r="AD108" s="69">
        <v>41</v>
      </c>
      <c r="AE108" s="84">
        <v>100</v>
      </c>
      <c r="AF108" s="69">
        <v>1</v>
      </c>
      <c r="AG108" s="68">
        <v>9111.4841577825173</v>
      </c>
      <c r="AH108" s="69">
        <v>103</v>
      </c>
      <c r="AI108" s="68">
        <v>0.61712457035486357</v>
      </c>
      <c r="AJ108" s="69">
        <v>53</v>
      </c>
      <c r="AK108" s="84">
        <v>4.0943334425155582</v>
      </c>
      <c r="AL108" s="69">
        <v>72</v>
      </c>
      <c r="AM108" s="87">
        <v>2.1336352216103394</v>
      </c>
      <c r="AN108" s="98">
        <v>111</v>
      </c>
    </row>
    <row r="109" spans="1:40">
      <c r="A109" s="77">
        <v>1211082</v>
      </c>
      <c r="B109" s="17" t="s">
        <v>95</v>
      </c>
      <c r="C109" s="40" t="s">
        <v>197</v>
      </c>
      <c r="D109" s="39" t="s">
        <v>186</v>
      </c>
      <c r="E109" s="58">
        <v>1795.6621926612092</v>
      </c>
      <c r="F109" s="59">
        <v>90</v>
      </c>
      <c r="G109" s="58">
        <v>801.42674134712058</v>
      </c>
      <c r="H109" s="113">
        <v>83</v>
      </c>
      <c r="I109" s="60">
        <v>17.106762959613363</v>
      </c>
      <c r="J109" s="61">
        <v>72</v>
      </c>
      <c r="K109" s="58">
        <v>7.3394819042095397E-2</v>
      </c>
      <c r="L109" s="59">
        <v>88</v>
      </c>
      <c r="M109" s="58">
        <v>410.15763823064771</v>
      </c>
      <c r="N109" s="62">
        <v>46</v>
      </c>
      <c r="O109" s="63">
        <v>115.51724137931033</v>
      </c>
      <c r="P109" s="59">
        <v>159</v>
      </c>
      <c r="Q109" s="64">
        <v>60.015801354401809</v>
      </c>
      <c r="R109" s="65">
        <v>117</v>
      </c>
      <c r="S109" s="70">
        <v>-0.86580086580086579</v>
      </c>
      <c r="T109" s="59">
        <v>95</v>
      </c>
      <c r="U109" s="57">
        <v>104.70516666666667</v>
      </c>
      <c r="V109" s="67">
        <v>83</v>
      </c>
      <c r="W109" s="68">
        <v>0.81157617225321022</v>
      </c>
      <c r="X109" s="69">
        <v>49</v>
      </c>
      <c r="Y109" s="68">
        <v>144.7045670995671</v>
      </c>
      <c r="Z109" s="69">
        <v>33</v>
      </c>
      <c r="AA109" s="84">
        <v>80.040000000000006</v>
      </c>
      <c r="AB109" s="69">
        <v>21</v>
      </c>
      <c r="AC109" s="84">
        <v>0.54112554112554112</v>
      </c>
      <c r="AD109" s="69">
        <v>46</v>
      </c>
      <c r="AE109" s="84">
        <v>100</v>
      </c>
      <c r="AF109" s="69">
        <v>1</v>
      </c>
      <c r="AG109" s="68">
        <v>9440.4255603217152</v>
      </c>
      <c r="AH109" s="69">
        <v>86</v>
      </c>
      <c r="AI109" s="68">
        <v>0.56038970428701085</v>
      </c>
      <c r="AJ109" s="69">
        <v>70</v>
      </c>
      <c r="AK109" s="84">
        <v>5.4112554112554108</v>
      </c>
      <c r="AL109" s="69">
        <v>36</v>
      </c>
      <c r="AM109" s="87">
        <v>2.4809440105509344</v>
      </c>
      <c r="AN109" s="98">
        <v>43</v>
      </c>
    </row>
    <row r="110" spans="1:40">
      <c r="A110" s="77">
        <v>1211092</v>
      </c>
      <c r="B110" s="17" t="s">
        <v>96</v>
      </c>
      <c r="C110" s="40" t="s">
        <v>197</v>
      </c>
      <c r="D110" s="39" t="s">
        <v>186</v>
      </c>
      <c r="E110" s="58">
        <v>1413.8571620011087</v>
      </c>
      <c r="F110" s="59">
        <v>147</v>
      </c>
      <c r="G110" s="58">
        <v>1115.7827107815965</v>
      </c>
      <c r="H110" s="113">
        <v>42</v>
      </c>
      <c r="I110" s="60">
        <v>24.44640501322823</v>
      </c>
      <c r="J110" s="61">
        <v>107</v>
      </c>
      <c r="K110" s="58">
        <v>5.3620949673642393E-2</v>
      </c>
      <c r="L110" s="59">
        <v>15</v>
      </c>
      <c r="M110" s="58">
        <v>325.57727896341464</v>
      </c>
      <c r="N110" s="62">
        <v>60</v>
      </c>
      <c r="O110" s="63">
        <v>134.10266613609232</v>
      </c>
      <c r="P110" s="59">
        <v>131</v>
      </c>
      <c r="Q110" s="64">
        <v>60.15657620041754</v>
      </c>
      <c r="R110" s="65">
        <v>108</v>
      </c>
      <c r="S110" s="70">
        <v>-1.412136063463056</v>
      </c>
      <c r="T110" s="59">
        <v>110</v>
      </c>
      <c r="U110" s="57">
        <v>84.883093823981397</v>
      </c>
      <c r="V110" s="67">
        <v>131</v>
      </c>
      <c r="W110" s="68">
        <v>0.61240272418093267</v>
      </c>
      <c r="X110" s="69">
        <v>74</v>
      </c>
      <c r="Y110" s="68">
        <v>214.90677617643394</v>
      </c>
      <c r="Z110" s="69">
        <v>18</v>
      </c>
      <c r="AA110" s="84">
        <v>54.51</v>
      </c>
      <c r="AB110" s="69">
        <v>67</v>
      </c>
      <c r="AC110" s="84">
        <v>0.66453461810026171</v>
      </c>
      <c r="AD110" s="69">
        <v>45</v>
      </c>
      <c r="AE110" s="84">
        <v>18.397053158705702</v>
      </c>
      <c r="AF110" s="69">
        <v>31</v>
      </c>
      <c r="AG110" s="68">
        <v>8055.8346281499689</v>
      </c>
      <c r="AH110" s="69">
        <v>158</v>
      </c>
      <c r="AI110" s="68">
        <v>0.31466834844785585</v>
      </c>
      <c r="AJ110" s="69">
        <v>150</v>
      </c>
      <c r="AK110" s="84">
        <v>3.5303401586576402</v>
      </c>
      <c r="AL110" s="69">
        <v>99</v>
      </c>
      <c r="AM110" s="87">
        <v>1.95879254827824</v>
      </c>
      <c r="AN110" s="98">
        <v>144</v>
      </c>
    </row>
    <row r="111" spans="1:40">
      <c r="A111" s="77">
        <v>1211102</v>
      </c>
      <c r="B111" s="17" t="s">
        <v>97</v>
      </c>
      <c r="C111" s="40" t="s">
        <v>197</v>
      </c>
      <c r="D111" s="39" t="s">
        <v>186</v>
      </c>
      <c r="E111" s="58">
        <v>2064.608040774559</v>
      </c>
      <c r="F111" s="59">
        <v>71</v>
      </c>
      <c r="G111" s="58">
        <v>1216.5116254722923</v>
      </c>
      <c r="H111" s="113">
        <v>32</v>
      </c>
      <c r="I111" s="60">
        <v>14.690196062275046</v>
      </c>
      <c r="J111" s="61">
        <v>56</v>
      </c>
      <c r="K111" s="58">
        <v>8.3163848754713166E-2</v>
      </c>
      <c r="L111" s="59">
        <v>128</v>
      </c>
      <c r="M111" s="58">
        <v>303.44294946473553</v>
      </c>
      <c r="N111" s="62">
        <v>65</v>
      </c>
      <c r="O111" s="63">
        <v>136.96833427018925</v>
      </c>
      <c r="P111" s="59">
        <v>122</v>
      </c>
      <c r="Q111" s="64">
        <v>57.400468384074941</v>
      </c>
      <c r="R111" s="65">
        <v>146</v>
      </c>
      <c r="S111" s="70">
        <v>-0.1187507421921387</v>
      </c>
      <c r="T111" s="59">
        <v>80</v>
      </c>
      <c r="U111" s="57">
        <v>151.80308514428216</v>
      </c>
      <c r="V111" s="67">
        <v>29</v>
      </c>
      <c r="W111" s="68">
        <v>0.76530225621283832</v>
      </c>
      <c r="X111" s="69">
        <v>53</v>
      </c>
      <c r="Y111" s="68">
        <v>1.7633927087044294</v>
      </c>
      <c r="Z111" s="69">
        <v>169</v>
      </c>
      <c r="AA111" s="84">
        <v>66.180000000000007</v>
      </c>
      <c r="AB111" s="69">
        <v>45</v>
      </c>
      <c r="AC111" s="84">
        <v>-3.206270039187745</v>
      </c>
      <c r="AD111" s="69">
        <v>111</v>
      </c>
      <c r="AE111" s="84">
        <v>100</v>
      </c>
      <c r="AF111" s="69">
        <v>1</v>
      </c>
      <c r="AG111" s="68">
        <v>8026.4853528114645</v>
      </c>
      <c r="AH111" s="69">
        <v>160</v>
      </c>
      <c r="AI111" s="68">
        <v>0.33170332880208175</v>
      </c>
      <c r="AJ111" s="69">
        <v>144</v>
      </c>
      <c r="AK111" s="84">
        <v>4.0375252345327155</v>
      </c>
      <c r="AL111" s="69">
        <v>75</v>
      </c>
      <c r="AM111" s="87">
        <v>2.2621856188072713</v>
      </c>
      <c r="AN111" s="97">
        <v>73</v>
      </c>
    </row>
    <row r="112" spans="1:40">
      <c r="A112" s="77">
        <v>1211112</v>
      </c>
      <c r="B112" s="17" t="s">
        <v>98</v>
      </c>
      <c r="C112" s="40" t="s">
        <v>197</v>
      </c>
      <c r="D112" s="39" t="s">
        <v>186</v>
      </c>
      <c r="E112" s="58">
        <v>1156.4050389805782</v>
      </c>
      <c r="F112" s="59">
        <v>171</v>
      </c>
      <c r="G112" s="58">
        <v>567.13541009391804</v>
      </c>
      <c r="H112" s="113">
        <v>136</v>
      </c>
      <c r="I112" s="60">
        <v>32.822294361103822</v>
      </c>
      <c r="J112" s="61">
        <v>146</v>
      </c>
      <c r="K112" s="58">
        <v>7.0366037585021288E-2</v>
      </c>
      <c r="L112" s="59">
        <v>78</v>
      </c>
      <c r="M112" s="58">
        <v>87.720731512719979</v>
      </c>
      <c r="N112" s="62">
        <v>154</v>
      </c>
      <c r="O112" s="63">
        <v>129.05676761098448</v>
      </c>
      <c r="P112" s="59">
        <v>140</v>
      </c>
      <c r="Q112" s="64">
        <v>60.053146853146856</v>
      </c>
      <c r="R112" s="65">
        <v>115</v>
      </c>
      <c r="S112" s="70">
        <v>-0.75487235794674723</v>
      </c>
      <c r="T112" s="59">
        <v>92</v>
      </c>
      <c r="U112" s="57">
        <v>53.173126544057098</v>
      </c>
      <c r="V112" s="67">
        <v>164</v>
      </c>
      <c r="W112" s="68">
        <v>0.19864796034956494</v>
      </c>
      <c r="X112" s="69">
        <v>156</v>
      </c>
      <c r="Y112" s="68">
        <v>1.7128431237990667</v>
      </c>
      <c r="Z112" s="69">
        <v>170</v>
      </c>
      <c r="AA112" s="84">
        <v>18.5</v>
      </c>
      <c r="AB112" s="69">
        <v>157</v>
      </c>
      <c r="AC112" s="84">
        <v>-2.8822399121603075</v>
      </c>
      <c r="AD112" s="69">
        <v>104</v>
      </c>
      <c r="AE112" s="84">
        <v>100</v>
      </c>
      <c r="AF112" s="69">
        <v>1</v>
      </c>
      <c r="AG112" s="68">
        <v>9738.9186872069677</v>
      </c>
      <c r="AH112" s="69">
        <v>63</v>
      </c>
      <c r="AI112" s="68">
        <v>0.69163133201860738</v>
      </c>
      <c r="AJ112" s="69">
        <v>40</v>
      </c>
      <c r="AK112" s="84">
        <v>2.1959923140269009</v>
      </c>
      <c r="AL112" s="69">
        <v>147</v>
      </c>
      <c r="AM112" s="87">
        <v>1.8648031840802775</v>
      </c>
      <c r="AN112" s="98">
        <v>152</v>
      </c>
    </row>
    <row r="113" spans="1:40">
      <c r="A113" s="77">
        <v>1211123</v>
      </c>
      <c r="B113" s="17" t="s">
        <v>172</v>
      </c>
      <c r="C113" s="40" t="s">
        <v>197</v>
      </c>
      <c r="D113" s="39" t="s">
        <v>187</v>
      </c>
      <c r="E113" s="58">
        <v>2135.5946248324262</v>
      </c>
      <c r="F113" s="59">
        <v>64</v>
      </c>
      <c r="G113" s="58">
        <v>873.24597646084692</v>
      </c>
      <c r="H113" s="113">
        <v>72</v>
      </c>
      <c r="I113" s="60">
        <v>26.272729540332911</v>
      </c>
      <c r="J113" s="61">
        <v>114</v>
      </c>
      <c r="K113" s="58">
        <v>7.5891839084871862E-2</v>
      </c>
      <c r="L113" s="59">
        <v>100</v>
      </c>
      <c r="M113" s="58">
        <v>272.02002641747492</v>
      </c>
      <c r="N113" s="62">
        <v>78</v>
      </c>
      <c r="O113" s="63">
        <v>205.71540418868665</v>
      </c>
      <c r="P113" s="59">
        <v>30</v>
      </c>
      <c r="Q113" s="64">
        <v>61.616443176818507</v>
      </c>
      <c r="R113" s="65">
        <v>82</v>
      </c>
      <c r="S113" s="70">
        <v>-1.7272185824895772</v>
      </c>
      <c r="T113" s="59">
        <v>118</v>
      </c>
      <c r="U113" s="57">
        <v>96.111203692674223</v>
      </c>
      <c r="V113" s="67">
        <v>103</v>
      </c>
      <c r="W113" s="68">
        <v>0.24745016058047076</v>
      </c>
      <c r="X113" s="69">
        <v>148</v>
      </c>
      <c r="Y113" s="68">
        <v>89.918422275163792</v>
      </c>
      <c r="Z113" s="69">
        <v>46</v>
      </c>
      <c r="AA113" s="84">
        <v>54.62</v>
      </c>
      <c r="AB113" s="69">
        <v>66</v>
      </c>
      <c r="AC113" s="84">
        <v>-3.5735556879094696</v>
      </c>
      <c r="AD113" s="69">
        <v>119</v>
      </c>
      <c r="AE113" s="84">
        <v>2.5159051474840948</v>
      </c>
      <c r="AF113" s="69">
        <v>49</v>
      </c>
      <c r="AG113" s="68">
        <v>10607.439464038725</v>
      </c>
      <c r="AH113" s="69">
        <v>36</v>
      </c>
      <c r="AI113" s="68">
        <v>0.54728883061611133</v>
      </c>
      <c r="AJ113" s="69">
        <v>76</v>
      </c>
      <c r="AK113" s="84">
        <v>2.7397260273972601</v>
      </c>
      <c r="AL113" s="69">
        <v>124</v>
      </c>
      <c r="AM113" s="87">
        <v>1.9762326778401809</v>
      </c>
      <c r="AN113" s="98">
        <v>142</v>
      </c>
    </row>
    <row r="114" spans="1:40">
      <c r="A114" s="77">
        <v>1211132</v>
      </c>
      <c r="B114" s="17" t="s">
        <v>139</v>
      </c>
      <c r="C114" s="40" t="s">
        <v>197</v>
      </c>
      <c r="D114" s="39" t="s">
        <v>186</v>
      </c>
      <c r="E114" s="58">
        <v>1510.9093868095274</v>
      </c>
      <c r="F114" s="59">
        <v>137</v>
      </c>
      <c r="G114" s="58">
        <v>406.95868240063709</v>
      </c>
      <c r="H114" s="113">
        <v>169</v>
      </c>
      <c r="I114" s="60">
        <v>10.680848718816625</v>
      </c>
      <c r="J114" s="61">
        <v>33</v>
      </c>
      <c r="K114" s="58">
        <v>0.10625123395105979</v>
      </c>
      <c r="L114" s="59">
        <v>167</v>
      </c>
      <c r="M114" s="58">
        <v>71.117545790197653</v>
      </c>
      <c r="N114" s="62">
        <v>165</v>
      </c>
      <c r="O114" s="63">
        <v>138.21700069108499</v>
      </c>
      <c r="P114" s="59">
        <v>119</v>
      </c>
      <c r="Q114" s="64">
        <v>55.867816091954026</v>
      </c>
      <c r="R114" s="65">
        <v>159</v>
      </c>
      <c r="S114" s="70">
        <v>3.0237580993520519</v>
      </c>
      <c r="T114" s="59">
        <v>32</v>
      </c>
      <c r="U114" s="57">
        <v>126.2345140388769</v>
      </c>
      <c r="V114" s="67">
        <v>48</v>
      </c>
      <c r="W114" s="68">
        <v>6.8844205116763715E-2</v>
      </c>
      <c r="X114" s="69">
        <v>170</v>
      </c>
      <c r="Y114" s="68">
        <v>13.442656587473001</v>
      </c>
      <c r="Z114" s="69">
        <v>130</v>
      </c>
      <c r="AA114" s="84">
        <v>55.43</v>
      </c>
      <c r="AB114" s="69">
        <v>64</v>
      </c>
      <c r="AC114" s="84">
        <v>3.2397408207343412</v>
      </c>
      <c r="AD114" s="69">
        <v>9</v>
      </c>
      <c r="AE114" s="84">
        <v>100</v>
      </c>
      <c r="AF114" s="69">
        <v>1</v>
      </c>
      <c r="AG114" s="68">
        <v>9744.5219185423357</v>
      </c>
      <c r="AH114" s="69">
        <v>62</v>
      </c>
      <c r="AI114" s="68">
        <v>0.65061318719128436</v>
      </c>
      <c r="AJ114" s="69">
        <v>48</v>
      </c>
      <c r="AK114" s="84">
        <v>4.7516198704103676</v>
      </c>
      <c r="AL114" s="69">
        <v>57</v>
      </c>
      <c r="AM114" s="87">
        <v>2.2425389937925915</v>
      </c>
      <c r="AN114" s="98">
        <v>76</v>
      </c>
    </row>
    <row r="115" spans="1:40">
      <c r="A115" s="77">
        <v>1211142</v>
      </c>
      <c r="B115" s="17" t="s">
        <v>99</v>
      </c>
      <c r="C115" s="40" t="s">
        <v>197</v>
      </c>
      <c r="D115" s="39" t="s">
        <v>186</v>
      </c>
      <c r="E115" s="58">
        <v>1551.9955925436755</v>
      </c>
      <c r="F115" s="59">
        <v>127</v>
      </c>
      <c r="G115" s="58">
        <v>1233.5256609833705</v>
      </c>
      <c r="H115" s="113">
        <v>31</v>
      </c>
      <c r="I115" s="60">
        <v>29.30071408268579</v>
      </c>
      <c r="J115" s="61">
        <v>132</v>
      </c>
      <c r="K115" s="58">
        <v>6.6808269128868336E-2</v>
      </c>
      <c r="L115" s="59">
        <v>58</v>
      </c>
      <c r="M115" s="58">
        <v>212.66949570751035</v>
      </c>
      <c r="N115" s="62">
        <v>97</v>
      </c>
      <c r="O115" s="63">
        <v>139.68799198511522</v>
      </c>
      <c r="P115" s="59">
        <v>113</v>
      </c>
      <c r="Q115" s="64">
        <v>56.643902439024387</v>
      </c>
      <c r="R115" s="65">
        <v>151</v>
      </c>
      <c r="S115" s="70">
        <v>4.5855062039201577</v>
      </c>
      <c r="T115" s="59">
        <v>21</v>
      </c>
      <c r="U115" s="57">
        <v>83.051452976083439</v>
      </c>
      <c r="V115" s="67">
        <v>133</v>
      </c>
      <c r="W115" s="68">
        <v>0.45651912238494091</v>
      </c>
      <c r="X115" s="69">
        <v>108</v>
      </c>
      <c r="Y115" s="68">
        <v>1.2709989210573638</v>
      </c>
      <c r="Z115" s="69">
        <v>174</v>
      </c>
      <c r="AA115" s="84">
        <v>35.24</v>
      </c>
      <c r="AB115" s="69">
        <v>111</v>
      </c>
      <c r="AC115" s="84">
        <v>3.2368279086495235</v>
      </c>
      <c r="AD115" s="69">
        <v>10</v>
      </c>
      <c r="AE115" s="84">
        <v>1.2345679012345678</v>
      </c>
      <c r="AF115" s="69">
        <v>52</v>
      </c>
      <c r="AG115" s="68">
        <v>9592.0769745360358</v>
      </c>
      <c r="AH115" s="69">
        <v>76</v>
      </c>
      <c r="AI115" s="68">
        <v>0.53088340199393891</v>
      </c>
      <c r="AJ115" s="69">
        <v>85</v>
      </c>
      <c r="AK115" s="84">
        <v>3.5065635677036506</v>
      </c>
      <c r="AL115" s="69">
        <v>101</v>
      </c>
      <c r="AM115" s="87">
        <v>1.8766185237501221</v>
      </c>
      <c r="AN115" s="97">
        <v>151</v>
      </c>
    </row>
    <row r="116" spans="1:40">
      <c r="A116" s="76">
        <v>1212011</v>
      </c>
      <c r="B116" s="16" t="s">
        <v>110</v>
      </c>
      <c r="C116" s="39" t="s">
        <v>198</v>
      </c>
      <c r="D116" s="39" t="s">
        <v>185</v>
      </c>
      <c r="E116" s="58">
        <v>3746.4138199717763</v>
      </c>
      <c r="F116" s="59">
        <v>5</v>
      </c>
      <c r="G116" s="58">
        <v>1169.4085400846716</v>
      </c>
      <c r="H116" s="113">
        <v>36</v>
      </c>
      <c r="I116" s="60">
        <v>18.793623944772424</v>
      </c>
      <c r="J116" s="61">
        <v>86</v>
      </c>
      <c r="K116" s="58">
        <v>8.006184448916033E-2</v>
      </c>
      <c r="L116" s="59">
        <v>118</v>
      </c>
      <c r="M116" s="58">
        <v>259.87533868691622</v>
      </c>
      <c r="N116" s="62">
        <v>79</v>
      </c>
      <c r="O116" s="63">
        <v>192.83216783216784</v>
      </c>
      <c r="P116" s="59">
        <v>39</v>
      </c>
      <c r="Q116" s="64">
        <v>61.646258503401363</v>
      </c>
      <c r="R116" s="65">
        <v>81</v>
      </c>
      <c r="S116" s="70">
        <v>-2.5622629906733629</v>
      </c>
      <c r="T116" s="59">
        <v>135</v>
      </c>
      <c r="U116" s="57">
        <v>187.55353079840117</v>
      </c>
      <c r="V116" s="67">
        <v>13</v>
      </c>
      <c r="W116" s="68">
        <v>0.61834725909629262</v>
      </c>
      <c r="X116" s="69">
        <v>72</v>
      </c>
      <c r="Y116" s="68">
        <v>90.123486727477712</v>
      </c>
      <c r="Z116" s="69">
        <v>45</v>
      </c>
      <c r="AA116" s="84">
        <v>82.67</v>
      </c>
      <c r="AB116" s="69">
        <v>16</v>
      </c>
      <c r="AC116" s="84">
        <v>-8.8141846879163666</v>
      </c>
      <c r="AD116" s="69">
        <v>172</v>
      </c>
      <c r="AE116" s="84">
        <v>100</v>
      </c>
      <c r="AF116" s="69">
        <v>1</v>
      </c>
      <c r="AG116" s="68">
        <v>12049.35840388619</v>
      </c>
      <c r="AH116" s="69">
        <v>8</v>
      </c>
      <c r="AI116" s="68">
        <v>1.0743044971199338</v>
      </c>
      <c r="AJ116" s="69">
        <v>6</v>
      </c>
      <c r="AK116" s="84">
        <v>1.2298862355232141</v>
      </c>
      <c r="AL116" s="69">
        <v>168</v>
      </c>
      <c r="AM116" s="87">
        <v>2.7918871920103672</v>
      </c>
      <c r="AN116" s="98">
        <v>14</v>
      </c>
    </row>
    <row r="117" spans="1:40">
      <c r="A117" s="76">
        <v>1212032</v>
      </c>
      <c r="B117" s="16" t="s">
        <v>111</v>
      </c>
      <c r="C117" s="39" t="s">
        <v>198</v>
      </c>
      <c r="D117" s="39" t="s">
        <v>186</v>
      </c>
      <c r="E117" s="58">
        <v>4321.143395296559</v>
      </c>
      <c r="F117" s="59">
        <v>2</v>
      </c>
      <c r="G117" s="58">
        <v>922.72109501988575</v>
      </c>
      <c r="H117" s="113">
        <v>65</v>
      </c>
      <c r="I117" s="60">
        <v>6.6114324774983153</v>
      </c>
      <c r="J117" s="61">
        <v>15</v>
      </c>
      <c r="K117" s="58">
        <v>9.7659057990866799E-2</v>
      </c>
      <c r="L117" s="59">
        <v>156</v>
      </c>
      <c r="M117" s="58">
        <v>102.35647155455646</v>
      </c>
      <c r="N117" s="62">
        <v>146</v>
      </c>
      <c r="O117" s="63">
        <v>165.95457611873175</v>
      </c>
      <c r="P117" s="59">
        <v>70</v>
      </c>
      <c r="Q117" s="64">
        <v>62.872053872053876</v>
      </c>
      <c r="R117" s="65">
        <v>63</v>
      </c>
      <c r="S117" s="70">
        <v>-1.4373448320919902</v>
      </c>
      <c r="T117" s="59">
        <v>111</v>
      </c>
      <c r="U117" s="57">
        <v>242.99890761792761</v>
      </c>
      <c r="V117" s="67">
        <v>5</v>
      </c>
      <c r="W117" s="68">
        <v>0.62722650290796156</v>
      </c>
      <c r="X117" s="69">
        <v>71</v>
      </c>
      <c r="Y117" s="68">
        <v>62.87765582124657</v>
      </c>
      <c r="Z117" s="69">
        <v>60</v>
      </c>
      <c r="AA117" s="84">
        <v>54.04</v>
      </c>
      <c r="AB117" s="69">
        <v>69</v>
      </c>
      <c r="AC117" s="84">
        <v>-3.1360250882007055</v>
      </c>
      <c r="AD117" s="69">
        <v>109</v>
      </c>
      <c r="AE117" s="84">
        <v>100</v>
      </c>
      <c r="AF117" s="69">
        <v>1</v>
      </c>
      <c r="AG117" s="68">
        <v>14598.701144631763</v>
      </c>
      <c r="AH117" s="69">
        <v>3</v>
      </c>
      <c r="AI117" s="68">
        <v>0.34185984879713327</v>
      </c>
      <c r="AJ117" s="69">
        <v>141</v>
      </c>
      <c r="AK117" s="84">
        <v>1.6986802561087155</v>
      </c>
      <c r="AL117" s="69">
        <v>160</v>
      </c>
      <c r="AM117" s="87">
        <v>2.7631007216783861</v>
      </c>
      <c r="AN117" s="98">
        <v>16</v>
      </c>
    </row>
    <row r="118" spans="1:40">
      <c r="A118" s="76">
        <v>1212042</v>
      </c>
      <c r="B118" s="16" t="s">
        <v>112</v>
      </c>
      <c r="C118" s="39" t="s">
        <v>198</v>
      </c>
      <c r="D118" s="39" t="s">
        <v>186</v>
      </c>
      <c r="E118" s="58">
        <v>2755.8904325966978</v>
      </c>
      <c r="F118" s="59">
        <v>25</v>
      </c>
      <c r="G118" s="58">
        <v>909.92756150425669</v>
      </c>
      <c r="H118" s="113">
        <v>67</v>
      </c>
      <c r="I118" s="60">
        <v>11.5141256185498</v>
      </c>
      <c r="J118" s="61">
        <v>35</v>
      </c>
      <c r="K118" s="58">
        <v>6.916748206737694E-2</v>
      </c>
      <c r="L118" s="59">
        <v>72</v>
      </c>
      <c r="M118" s="58">
        <v>249.54773244251783</v>
      </c>
      <c r="N118" s="62">
        <v>83</v>
      </c>
      <c r="O118" s="63">
        <v>190.08453278501256</v>
      </c>
      <c r="P118" s="59">
        <v>43</v>
      </c>
      <c r="Q118" s="64">
        <v>66.00157232704403</v>
      </c>
      <c r="R118" s="65">
        <v>27</v>
      </c>
      <c r="S118" s="70">
        <v>-1.2162983985404419</v>
      </c>
      <c r="T118" s="59">
        <v>105</v>
      </c>
      <c r="U118" s="57">
        <v>156.62546658558011</v>
      </c>
      <c r="V118" s="67">
        <v>24</v>
      </c>
      <c r="W118" s="68">
        <v>1.8394363379932319</v>
      </c>
      <c r="X118" s="69">
        <v>13</v>
      </c>
      <c r="Y118" s="68">
        <v>226.31555713223867</v>
      </c>
      <c r="Z118" s="69">
        <v>16</v>
      </c>
      <c r="AA118" s="84">
        <v>46.96</v>
      </c>
      <c r="AB118" s="69">
        <v>87</v>
      </c>
      <c r="AC118" s="84">
        <v>-10.06824785458477</v>
      </c>
      <c r="AD118" s="69">
        <v>177</v>
      </c>
      <c r="AE118" s="84">
        <v>100</v>
      </c>
      <c r="AF118" s="69">
        <v>1</v>
      </c>
      <c r="AG118" s="68">
        <v>10901.043219917014</v>
      </c>
      <c r="AH118" s="69">
        <v>26</v>
      </c>
      <c r="AI118" s="68">
        <v>0.51703969654086745</v>
      </c>
      <c r="AJ118" s="69">
        <v>89</v>
      </c>
      <c r="AK118" s="84">
        <v>1.7568754645584159</v>
      </c>
      <c r="AL118" s="69">
        <v>158</v>
      </c>
      <c r="AM118" s="87">
        <v>2.5441570674548317</v>
      </c>
      <c r="AN118" s="98">
        <v>37</v>
      </c>
    </row>
    <row r="119" spans="1:40">
      <c r="A119" s="76">
        <v>1212053</v>
      </c>
      <c r="B119" s="16" t="s">
        <v>113</v>
      </c>
      <c r="C119" s="39" t="s">
        <v>198</v>
      </c>
      <c r="D119" s="39" t="s">
        <v>187</v>
      </c>
      <c r="E119" s="58">
        <v>2597.0113096370042</v>
      </c>
      <c r="F119" s="59">
        <v>34</v>
      </c>
      <c r="G119" s="58">
        <v>620.15701164774316</v>
      </c>
      <c r="H119" s="113">
        <v>123</v>
      </c>
      <c r="I119" s="60">
        <v>12.101906088772333</v>
      </c>
      <c r="J119" s="61">
        <v>39</v>
      </c>
      <c r="K119" s="58">
        <v>5.8972370728166738E-2</v>
      </c>
      <c r="L119" s="59">
        <v>27</v>
      </c>
      <c r="M119" s="58">
        <v>246.57090427316962</v>
      </c>
      <c r="N119" s="62">
        <v>85</v>
      </c>
      <c r="O119" s="63">
        <v>225.34437280187572</v>
      </c>
      <c r="P119" s="59">
        <v>23</v>
      </c>
      <c r="Q119" s="64">
        <v>65.493477117752164</v>
      </c>
      <c r="R119" s="65">
        <v>34</v>
      </c>
      <c r="S119" s="70">
        <v>-5.8304679324263722</v>
      </c>
      <c r="T119" s="59">
        <v>169</v>
      </c>
      <c r="U119" s="57">
        <v>110.45368195117784</v>
      </c>
      <c r="V119" s="67">
        <v>72</v>
      </c>
      <c r="W119" s="68">
        <v>0.5573187016950063</v>
      </c>
      <c r="X119" s="69">
        <v>84</v>
      </c>
      <c r="Y119" s="68">
        <v>11.727062554727377</v>
      </c>
      <c r="Z119" s="69">
        <v>134</v>
      </c>
      <c r="AA119" s="84">
        <v>69.69</v>
      </c>
      <c r="AB119" s="69">
        <v>39</v>
      </c>
      <c r="AC119" s="84">
        <v>-5.5101125515238243</v>
      </c>
      <c r="AD119" s="69">
        <v>148</v>
      </c>
      <c r="AE119" s="84">
        <v>100</v>
      </c>
      <c r="AF119" s="69">
        <v>1</v>
      </c>
      <c r="AG119" s="68">
        <v>10317.471784386615</v>
      </c>
      <c r="AH119" s="69">
        <v>51</v>
      </c>
      <c r="AI119" s="68">
        <v>0.33053291689316827</v>
      </c>
      <c r="AJ119" s="69">
        <v>145</v>
      </c>
      <c r="AK119" s="84">
        <v>3.6093372915020399</v>
      </c>
      <c r="AL119" s="69">
        <v>94</v>
      </c>
      <c r="AM119" s="87">
        <v>2.4374345854105983</v>
      </c>
      <c r="AN119" s="97">
        <v>46</v>
      </c>
    </row>
    <row r="120" spans="1:40">
      <c r="A120" s="76">
        <v>1212062</v>
      </c>
      <c r="B120" s="16" t="s">
        <v>114</v>
      </c>
      <c r="C120" s="39" t="s">
        <v>198</v>
      </c>
      <c r="D120" s="39" t="s">
        <v>186</v>
      </c>
      <c r="E120" s="58">
        <v>1794.7772668123098</v>
      </c>
      <c r="F120" s="59">
        <v>91</v>
      </c>
      <c r="G120" s="58">
        <v>792.86567534194512</v>
      </c>
      <c r="H120" s="113">
        <v>85</v>
      </c>
      <c r="I120" s="60">
        <v>2.7917100281584504</v>
      </c>
      <c r="J120" s="61">
        <v>6</v>
      </c>
      <c r="K120" s="58">
        <v>0.12118881916937202</v>
      </c>
      <c r="L120" s="59">
        <v>174</v>
      </c>
      <c r="M120" s="58">
        <v>181.47059982902738</v>
      </c>
      <c r="N120" s="62">
        <v>105</v>
      </c>
      <c r="O120" s="63">
        <v>129.18324362274748</v>
      </c>
      <c r="P120" s="59">
        <v>139</v>
      </c>
      <c r="Q120" s="64">
        <v>58.606837606837608</v>
      </c>
      <c r="R120" s="65">
        <v>136</v>
      </c>
      <c r="S120" s="70">
        <v>1.1461318051575931</v>
      </c>
      <c r="T120" s="59">
        <v>61</v>
      </c>
      <c r="U120" s="57">
        <v>64.297770773638973</v>
      </c>
      <c r="V120" s="67">
        <v>155</v>
      </c>
      <c r="W120" s="68">
        <v>0.75840299610157746</v>
      </c>
      <c r="X120" s="69">
        <v>55</v>
      </c>
      <c r="Y120" s="68">
        <v>49.615053008595993</v>
      </c>
      <c r="Z120" s="69">
        <v>72</v>
      </c>
      <c r="AA120" s="84">
        <v>29.52</v>
      </c>
      <c r="AB120" s="69">
        <v>133</v>
      </c>
      <c r="AC120" s="84">
        <v>-7.3065902578796562</v>
      </c>
      <c r="AD120" s="69">
        <v>166</v>
      </c>
      <c r="AE120" s="84">
        <v>100</v>
      </c>
      <c r="AF120" s="69">
        <v>1</v>
      </c>
      <c r="AG120" s="68">
        <v>6637.9302303415416</v>
      </c>
      <c r="AH120" s="69">
        <v>178</v>
      </c>
      <c r="AI120" s="68">
        <v>0.87130313995927788</v>
      </c>
      <c r="AJ120" s="69">
        <v>13</v>
      </c>
      <c r="AK120" s="84">
        <v>3.8681948424068766</v>
      </c>
      <c r="AL120" s="69">
        <v>81</v>
      </c>
      <c r="AM120" s="87">
        <v>1.9445613163315978</v>
      </c>
      <c r="AN120" s="98">
        <v>146</v>
      </c>
    </row>
    <row r="121" spans="1:40">
      <c r="A121" s="76">
        <v>1212073</v>
      </c>
      <c r="B121" s="16" t="s">
        <v>115</v>
      </c>
      <c r="C121" s="39" t="s">
        <v>198</v>
      </c>
      <c r="D121" s="39" t="s">
        <v>187</v>
      </c>
      <c r="E121" s="58">
        <v>2585.2984403981841</v>
      </c>
      <c r="F121" s="59">
        <v>35</v>
      </c>
      <c r="G121" s="58">
        <v>864.83888842871295</v>
      </c>
      <c r="H121" s="113">
        <v>74</v>
      </c>
      <c r="I121" s="60">
        <v>21.366691068138763</v>
      </c>
      <c r="J121" s="61">
        <v>97</v>
      </c>
      <c r="K121" s="58">
        <v>7.6049087463484238E-2</v>
      </c>
      <c r="L121" s="59">
        <v>104</v>
      </c>
      <c r="M121" s="58">
        <v>218.88655804872275</v>
      </c>
      <c r="N121" s="62">
        <v>95</v>
      </c>
      <c r="O121" s="63">
        <v>197.70710059171597</v>
      </c>
      <c r="P121" s="59">
        <v>35</v>
      </c>
      <c r="Q121" s="64">
        <v>63.386253854059611</v>
      </c>
      <c r="R121" s="65">
        <v>56</v>
      </c>
      <c r="S121" s="70">
        <v>-2.4190297003090979</v>
      </c>
      <c r="T121" s="59">
        <v>133</v>
      </c>
      <c r="U121" s="57">
        <v>149.30792187430006</v>
      </c>
      <c r="V121" s="67">
        <v>30</v>
      </c>
      <c r="W121" s="68">
        <v>0.50767716964348608</v>
      </c>
      <c r="X121" s="69">
        <v>100</v>
      </c>
      <c r="Y121" s="68">
        <v>72.617992205348742</v>
      </c>
      <c r="Z121" s="69">
        <v>57</v>
      </c>
      <c r="AA121" s="84">
        <v>36.04</v>
      </c>
      <c r="AB121" s="69">
        <v>110</v>
      </c>
      <c r="AC121" s="84">
        <v>-6.2715584822828472</v>
      </c>
      <c r="AD121" s="69">
        <v>154</v>
      </c>
      <c r="AE121" s="84">
        <v>100</v>
      </c>
      <c r="AF121" s="69">
        <v>1</v>
      </c>
      <c r="AG121" s="68">
        <v>8642.4426053333336</v>
      </c>
      <c r="AH121" s="69">
        <v>135</v>
      </c>
      <c r="AI121" s="68">
        <v>0.3854253384787425</v>
      </c>
      <c r="AJ121" s="69">
        <v>128</v>
      </c>
      <c r="AK121" s="84">
        <v>2.5534202392151593</v>
      </c>
      <c r="AL121" s="69">
        <v>133</v>
      </c>
      <c r="AM121" s="87">
        <v>2.2121027804813593</v>
      </c>
      <c r="AN121" s="98">
        <v>87</v>
      </c>
    </row>
    <row r="122" spans="1:40">
      <c r="A122" s="76">
        <v>1213011</v>
      </c>
      <c r="B122" s="16" t="s">
        <v>116</v>
      </c>
      <c r="C122" s="39" t="s">
        <v>199</v>
      </c>
      <c r="D122" s="39" t="s">
        <v>185</v>
      </c>
      <c r="E122" s="58">
        <v>3737.0623513431665</v>
      </c>
      <c r="F122" s="59">
        <v>6</v>
      </c>
      <c r="G122" s="58">
        <v>751.93854469502628</v>
      </c>
      <c r="H122" s="113">
        <v>91</v>
      </c>
      <c r="I122" s="60">
        <v>32.955665104186139</v>
      </c>
      <c r="J122" s="61">
        <v>147</v>
      </c>
      <c r="K122" s="58">
        <v>6.2954622907661253E-2</v>
      </c>
      <c r="L122" s="59">
        <v>41</v>
      </c>
      <c r="M122" s="58">
        <v>187.79577632891548</v>
      </c>
      <c r="N122" s="62">
        <v>102</v>
      </c>
      <c r="O122" s="63">
        <v>214.43655212132848</v>
      </c>
      <c r="P122" s="59">
        <v>26</v>
      </c>
      <c r="Q122" s="64">
        <v>61.232622161046109</v>
      </c>
      <c r="R122" s="65">
        <v>89</v>
      </c>
      <c r="S122" s="70">
        <v>-4.051114736269712</v>
      </c>
      <c r="T122" s="59">
        <v>155</v>
      </c>
      <c r="U122" s="57">
        <v>257.10399537792279</v>
      </c>
      <c r="V122" s="67">
        <v>3</v>
      </c>
      <c r="W122" s="68">
        <v>0.66073541577822614</v>
      </c>
      <c r="X122" s="69">
        <v>64</v>
      </c>
      <c r="Y122" s="68">
        <v>30.300506525285478</v>
      </c>
      <c r="Z122" s="69">
        <v>102</v>
      </c>
      <c r="AA122" s="84">
        <v>92.71</v>
      </c>
      <c r="AB122" s="69">
        <v>5</v>
      </c>
      <c r="AC122" s="84">
        <v>-11.52800435019032</v>
      </c>
      <c r="AD122" s="69">
        <v>178</v>
      </c>
      <c r="AE122" s="84">
        <v>91.623333333333321</v>
      </c>
      <c r="AF122" s="69">
        <v>7</v>
      </c>
      <c r="AG122" s="68">
        <v>10008.682533679597</v>
      </c>
      <c r="AH122" s="69">
        <v>56</v>
      </c>
      <c r="AI122" s="68">
        <v>0.46548942420067035</v>
      </c>
      <c r="AJ122" s="69">
        <v>100</v>
      </c>
      <c r="AK122" s="84">
        <v>3.5617183251767264</v>
      </c>
      <c r="AL122" s="69">
        <v>98</v>
      </c>
      <c r="AM122" s="87">
        <v>2.568950112076636</v>
      </c>
      <c r="AN122" s="98">
        <v>33</v>
      </c>
    </row>
    <row r="123" spans="1:40">
      <c r="A123" s="76">
        <v>1213023</v>
      </c>
      <c r="B123" s="16" t="s">
        <v>117</v>
      </c>
      <c r="C123" s="39" t="s">
        <v>199</v>
      </c>
      <c r="D123" s="39" t="s">
        <v>187</v>
      </c>
      <c r="E123" s="58">
        <v>3200.8984814203664</v>
      </c>
      <c r="F123" s="59">
        <v>14</v>
      </c>
      <c r="G123" s="58">
        <v>1381.0604626662011</v>
      </c>
      <c r="H123" s="113">
        <v>23</v>
      </c>
      <c r="I123" s="60">
        <v>28.867206943125971</v>
      </c>
      <c r="J123" s="61">
        <v>130</v>
      </c>
      <c r="K123" s="58">
        <v>6.7448806836756914E-2</v>
      </c>
      <c r="L123" s="59">
        <v>62</v>
      </c>
      <c r="M123" s="58">
        <v>357.69801954748834</v>
      </c>
      <c r="N123" s="62">
        <v>54</v>
      </c>
      <c r="O123" s="63">
        <v>177.22957072141523</v>
      </c>
      <c r="P123" s="59">
        <v>58</v>
      </c>
      <c r="Q123" s="64">
        <v>64.965352449223417</v>
      </c>
      <c r="R123" s="65">
        <v>41</v>
      </c>
      <c r="S123" s="70">
        <v>-2.449450074444071</v>
      </c>
      <c r="T123" s="59">
        <v>134</v>
      </c>
      <c r="U123" s="57">
        <v>267.17178089428944</v>
      </c>
      <c r="V123" s="67">
        <v>2</v>
      </c>
      <c r="W123" s="68">
        <v>0.79138471765212071</v>
      </c>
      <c r="X123" s="69">
        <v>50</v>
      </c>
      <c r="Y123" s="68">
        <v>43.551093127131267</v>
      </c>
      <c r="Z123" s="69">
        <v>77</v>
      </c>
      <c r="AA123" s="84">
        <v>72.53</v>
      </c>
      <c r="AB123" s="69">
        <v>33</v>
      </c>
      <c r="AC123" s="84">
        <v>-6.7239805965131358</v>
      </c>
      <c r="AD123" s="69">
        <v>159</v>
      </c>
      <c r="AE123" s="84">
        <v>100</v>
      </c>
      <c r="AF123" s="69">
        <v>1</v>
      </c>
      <c r="AG123" s="68">
        <v>10607.056441565603</v>
      </c>
      <c r="AH123" s="69">
        <v>37</v>
      </c>
      <c r="AI123" s="68">
        <v>0.31603549666821257</v>
      </c>
      <c r="AJ123" s="69">
        <v>149</v>
      </c>
      <c r="AK123" s="84">
        <v>3.2179049997598579</v>
      </c>
      <c r="AL123" s="69">
        <v>110</v>
      </c>
      <c r="AM123" s="87">
        <v>2.6685513248296573</v>
      </c>
      <c r="AN123" s="97">
        <v>20</v>
      </c>
    </row>
    <row r="124" spans="1:40">
      <c r="A124" s="76">
        <v>1213033</v>
      </c>
      <c r="B124" s="16" t="s">
        <v>118</v>
      </c>
      <c r="C124" s="39" t="s">
        <v>199</v>
      </c>
      <c r="D124" s="39" t="s">
        <v>187</v>
      </c>
      <c r="E124" s="58">
        <v>2513.6590239116786</v>
      </c>
      <c r="F124" s="59">
        <v>38</v>
      </c>
      <c r="G124" s="58">
        <v>826.40657335705305</v>
      </c>
      <c r="H124" s="113">
        <v>80</v>
      </c>
      <c r="I124" s="60">
        <v>16.65380728129761</v>
      </c>
      <c r="J124" s="61">
        <v>69</v>
      </c>
      <c r="K124" s="58">
        <v>7.2260397401073997E-2</v>
      </c>
      <c r="L124" s="59">
        <v>83</v>
      </c>
      <c r="M124" s="58">
        <v>425.00402181875262</v>
      </c>
      <c r="N124" s="62">
        <v>42</v>
      </c>
      <c r="O124" s="63">
        <v>151.82558444969794</v>
      </c>
      <c r="P124" s="59">
        <v>92</v>
      </c>
      <c r="Q124" s="64">
        <v>65.54675666042948</v>
      </c>
      <c r="R124" s="65">
        <v>32</v>
      </c>
      <c r="S124" s="70">
        <v>-2.9536201804103137</v>
      </c>
      <c r="T124" s="59">
        <v>144</v>
      </c>
      <c r="U124" s="57">
        <v>245.11060908437776</v>
      </c>
      <c r="V124" s="67">
        <v>4</v>
      </c>
      <c r="W124" s="68">
        <v>1.0685121395713881</v>
      </c>
      <c r="X124" s="69">
        <v>31</v>
      </c>
      <c r="Y124" s="68">
        <v>28.484397700965914</v>
      </c>
      <c r="Z124" s="69">
        <v>107</v>
      </c>
      <c r="AA124" s="84">
        <v>71.23</v>
      </c>
      <c r="AB124" s="69">
        <v>35</v>
      </c>
      <c r="AC124" s="84">
        <v>-8.2222399616827655</v>
      </c>
      <c r="AD124" s="69">
        <v>171</v>
      </c>
      <c r="AE124" s="84">
        <v>12.188872620790629</v>
      </c>
      <c r="AF124" s="69">
        <v>36</v>
      </c>
      <c r="AG124" s="68">
        <v>9211.1596414728665</v>
      </c>
      <c r="AH124" s="69">
        <v>97</v>
      </c>
      <c r="AI124" s="68">
        <v>0.51347987268976192</v>
      </c>
      <c r="AJ124" s="69">
        <v>91</v>
      </c>
      <c r="AK124" s="84">
        <v>2.7939650355232697</v>
      </c>
      <c r="AL124" s="69">
        <v>122</v>
      </c>
      <c r="AM124" s="87">
        <v>2.2225472831420769</v>
      </c>
      <c r="AN124" s="98">
        <v>84</v>
      </c>
    </row>
    <row r="125" spans="1:40">
      <c r="A125" s="76">
        <v>1213043</v>
      </c>
      <c r="B125" s="16" t="s">
        <v>119</v>
      </c>
      <c r="C125" s="39" t="s">
        <v>199</v>
      </c>
      <c r="D125" s="39" t="s">
        <v>187</v>
      </c>
      <c r="E125" s="58">
        <v>2357.6813643673968</v>
      </c>
      <c r="F125" s="59">
        <v>48</v>
      </c>
      <c r="G125" s="58">
        <v>490.16043127349519</v>
      </c>
      <c r="H125" s="113">
        <v>153</v>
      </c>
      <c r="I125" s="60">
        <v>42.737255865101396</v>
      </c>
      <c r="J125" s="61">
        <v>165</v>
      </c>
      <c r="K125" s="58">
        <v>7.5289216943398268E-2</v>
      </c>
      <c r="L125" s="59">
        <v>94</v>
      </c>
      <c r="M125" s="58">
        <v>68.43018421130526</v>
      </c>
      <c r="N125" s="62">
        <v>166</v>
      </c>
      <c r="O125" s="63">
        <v>183.98322432472912</v>
      </c>
      <c r="P125" s="59">
        <v>49</v>
      </c>
      <c r="Q125" s="64">
        <v>66.045356563283136</v>
      </c>
      <c r="R125" s="65">
        <v>26</v>
      </c>
      <c r="S125" s="70">
        <v>-8.9560259127683076E-2</v>
      </c>
      <c r="T125" s="59">
        <v>79</v>
      </c>
      <c r="U125" s="57">
        <v>110.60522763232528</v>
      </c>
      <c r="V125" s="67">
        <v>70</v>
      </c>
      <c r="W125" s="68">
        <v>0.74482264672939458</v>
      </c>
      <c r="X125" s="69">
        <v>59</v>
      </c>
      <c r="Y125" s="68">
        <v>2.0582780547511716</v>
      </c>
      <c r="Z125" s="69">
        <v>166</v>
      </c>
      <c r="AA125" s="84">
        <v>64.72</v>
      </c>
      <c r="AB125" s="69">
        <v>48</v>
      </c>
      <c r="AC125" s="84">
        <v>-3.6719706242350063</v>
      </c>
      <c r="AD125" s="69">
        <v>123</v>
      </c>
      <c r="AE125" s="84">
        <v>100</v>
      </c>
      <c r="AF125" s="69">
        <v>1</v>
      </c>
      <c r="AG125" s="68">
        <v>9636.7677679278113</v>
      </c>
      <c r="AH125" s="69">
        <v>69</v>
      </c>
      <c r="AI125" s="68">
        <v>0.25031139277929509</v>
      </c>
      <c r="AJ125" s="69">
        <v>166</v>
      </c>
      <c r="AK125" s="84">
        <v>4.2690390184195595</v>
      </c>
      <c r="AL125" s="69">
        <v>68</v>
      </c>
      <c r="AM125" s="87">
        <v>2.1967531208434838</v>
      </c>
      <c r="AN125" s="98">
        <v>92</v>
      </c>
    </row>
    <row r="126" spans="1:40">
      <c r="A126" s="76">
        <v>1213052</v>
      </c>
      <c r="B126" s="16" t="s">
        <v>120</v>
      </c>
      <c r="C126" s="39" t="s">
        <v>199</v>
      </c>
      <c r="D126" s="39" t="s">
        <v>186</v>
      </c>
      <c r="E126" s="58">
        <v>2144.449185767211</v>
      </c>
      <c r="F126" s="59">
        <v>62</v>
      </c>
      <c r="G126" s="58">
        <v>479.41978219272886</v>
      </c>
      <c r="H126" s="113">
        <v>154</v>
      </c>
      <c r="I126" s="60">
        <v>24.028554890731836</v>
      </c>
      <c r="J126" s="61">
        <v>106</v>
      </c>
      <c r="K126" s="58">
        <v>6.5236475552069392E-2</v>
      </c>
      <c r="L126" s="59">
        <v>50</v>
      </c>
      <c r="M126" s="58">
        <v>55.051646378699665</v>
      </c>
      <c r="N126" s="62">
        <v>172</v>
      </c>
      <c r="O126" s="63">
        <v>109.21366163621921</v>
      </c>
      <c r="P126" s="59">
        <v>166</v>
      </c>
      <c r="Q126" s="64">
        <v>64.345565749235476</v>
      </c>
      <c r="R126" s="65">
        <v>47</v>
      </c>
      <c r="S126" s="70">
        <v>0.97871299241497423</v>
      </c>
      <c r="T126" s="59">
        <v>65</v>
      </c>
      <c r="U126" s="57">
        <v>110.30282114020063</v>
      </c>
      <c r="V126" s="67">
        <v>73</v>
      </c>
      <c r="W126" s="68">
        <v>0.52882339506957277</v>
      </c>
      <c r="X126" s="69">
        <v>94</v>
      </c>
      <c r="Y126" s="68">
        <v>74.716761683386352</v>
      </c>
      <c r="Z126" s="69">
        <v>56</v>
      </c>
      <c r="AA126" s="84">
        <v>39.409999999999997</v>
      </c>
      <c r="AB126" s="69">
        <v>103</v>
      </c>
      <c r="AC126" s="84">
        <v>-1.7127477367262052</v>
      </c>
      <c r="AD126" s="69">
        <v>81</v>
      </c>
      <c r="AE126" s="84">
        <v>100</v>
      </c>
      <c r="AF126" s="69">
        <v>1</v>
      </c>
      <c r="AG126" s="68">
        <v>9355.3129705351803</v>
      </c>
      <c r="AH126" s="69">
        <v>89</v>
      </c>
      <c r="AI126" s="68">
        <v>0.7143734207521929</v>
      </c>
      <c r="AJ126" s="69">
        <v>38</v>
      </c>
      <c r="AK126" s="84">
        <v>5.5052605823342304</v>
      </c>
      <c r="AL126" s="69">
        <v>34</v>
      </c>
      <c r="AM126" s="87">
        <v>2.3057217422351686</v>
      </c>
      <c r="AN126" s="98">
        <v>65</v>
      </c>
    </row>
    <row r="127" spans="1:40">
      <c r="A127" s="76">
        <v>1213062</v>
      </c>
      <c r="B127" s="16" t="s">
        <v>121</v>
      </c>
      <c r="C127" s="39" t="s">
        <v>199</v>
      </c>
      <c r="D127" s="39" t="s">
        <v>186</v>
      </c>
      <c r="E127" s="58">
        <v>2446.8629980619808</v>
      </c>
      <c r="F127" s="59">
        <v>42</v>
      </c>
      <c r="G127" s="58">
        <v>521.25753676013017</v>
      </c>
      <c r="H127" s="113">
        <v>146</v>
      </c>
      <c r="I127" s="60">
        <v>10.601632984411522</v>
      </c>
      <c r="J127" s="61">
        <v>32</v>
      </c>
      <c r="K127" s="58">
        <v>6.6577865269116701E-2</v>
      </c>
      <c r="L127" s="59">
        <v>57</v>
      </c>
      <c r="M127" s="58">
        <v>80.259836779688143</v>
      </c>
      <c r="N127" s="62">
        <v>158</v>
      </c>
      <c r="O127" s="63">
        <v>166.15057949217021</v>
      </c>
      <c r="P127" s="59">
        <v>69</v>
      </c>
      <c r="Q127" s="64">
        <v>65.973226238286486</v>
      </c>
      <c r="R127" s="65">
        <v>28</v>
      </c>
      <c r="S127" s="70">
        <v>5.4930544551840699</v>
      </c>
      <c r="T127" s="59">
        <v>17</v>
      </c>
      <c r="U127" s="57">
        <v>123.44257328474094</v>
      </c>
      <c r="V127" s="67">
        <v>52</v>
      </c>
      <c r="W127" s="68">
        <v>0.47287499168685881</v>
      </c>
      <c r="X127" s="69">
        <v>103</v>
      </c>
      <c r="Y127" s="68">
        <v>56.232414303068715</v>
      </c>
      <c r="Z127" s="69">
        <v>65</v>
      </c>
      <c r="AA127" s="84">
        <v>22.79</v>
      </c>
      <c r="AB127" s="69">
        <v>147</v>
      </c>
      <c r="AC127" s="84">
        <v>-4.9120583108857554</v>
      </c>
      <c r="AD127" s="69">
        <v>143</v>
      </c>
      <c r="AE127" s="84">
        <v>24.269107429182256</v>
      </c>
      <c r="AF127" s="69">
        <v>30</v>
      </c>
      <c r="AG127" s="68">
        <v>11953.256053878033</v>
      </c>
      <c r="AH127" s="69">
        <v>10</v>
      </c>
      <c r="AI127" s="68">
        <v>0.42253677873469547</v>
      </c>
      <c r="AJ127" s="69">
        <v>112</v>
      </c>
      <c r="AK127" s="84">
        <v>6.0740505994823852</v>
      </c>
      <c r="AL127" s="69">
        <v>25</v>
      </c>
      <c r="AM127" s="87">
        <v>2.182749805995388</v>
      </c>
      <c r="AN127" s="97">
        <v>100</v>
      </c>
    </row>
    <row r="128" spans="1:40">
      <c r="A128" s="76">
        <v>1213072</v>
      </c>
      <c r="B128" s="16" t="s">
        <v>122</v>
      </c>
      <c r="C128" s="39" t="s">
        <v>199</v>
      </c>
      <c r="D128" s="39" t="s">
        <v>186</v>
      </c>
      <c r="E128" s="58">
        <v>2175.8691075709535</v>
      </c>
      <c r="F128" s="59">
        <v>58</v>
      </c>
      <c r="G128" s="58">
        <v>1395.0364008970694</v>
      </c>
      <c r="H128" s="113">
        <v>22</v>
      </c>
      <c r="I128" s="60">
        <v>29.676647619982244</v>
      </c>
      <c r="J128" s="61">
        <v>134</v>
      </c>
      <c r="K128" s="58">
        <v>6.6042040091094795E-2</v>
      </c>
      <c r="L128" s="59">
        <v>51</v>
      </c>
      <c r="M128" s="58">
        <v>474.22234243291319</v>
      </c>
      <c r="N128" s="62">
        <v>36</v>
      </c>
      <c r="O128" s="63">
        <v>137.75130305286669</v>
      </c>
      <c r="P128" s="59">
        <v>121</v>
      </c>
      <c r="Q128" s="64">
        <v>61.074712643678161</v>
      </c>
      <c r="R128" s="65">
        <v>94</v>
      </c>
      <c r="S128" s="70">
        <v>-0.69573283858998147</v>
      </c>
      <c r="T128" s="59">
        <v>90</v>
      </c>
      <c r="U128" s="57">
        <v>114.91187384044527</v>
      </c>
      <c r="V128" s="67">
        <v>62</v>
      </c>
      <c r="W128" s="68">
        <v>0.74758026781600528</v>
      </c>
      <c r="X128" s="69">
        <v>57</v>
      </c>
      <c r="Y128" s="68">
        <v>40.535500927643781</v>
      </c>
      <c r="Z128" s="69">
        <v>89</v>
      </c>
      <c r="AA128" s="84">
        <v>28.05</v>
      </c>
      <c r="AB128" s="69">
        <v>138</v>
      </c>
      <c r="AC128" s="84">
        <v>-3.4786641929499074</v>
      </c>
      <c r="AD128" s="69">
        <v>117</v>
      </c>
      <c r="AE128" s="84">
        <v>100</v>
      </c>
      <c r="AF128" s="69">
        <v>1</v>
      </c>
      <c r="AG128" s="68">
        <v>8503.4830288461544</v>
      </c>
      <c r="AH128" s="69">
        <v>143</v>
      </c>
      <c r="AI128" s="68">
        <v>0.8603393928471883</v>
      </c>
      <c r="AJ128" s="69">
        <v>15</v>
      </c>
      <c r="AK128" s="84">
        <v>5.3339517625231911</v>
      </c>
      <c r="AL128" s="69">
        <v>38</v>
      </c>
      <c r="AM128" s="87">
        <v>2.3492468054589208</v>
      </c>
      <c r="AN128" s="98">
        <v>59</v>
      </c>
    </row>
    <row r="129" spans="1:40">
      <c r="A129" s="76">
        <v>1213082</v>
      </c>
      <c r="B129" s="16" t="s">
        <v>123</v>
      </c>
      <c r="C129" s="39" t="s">
        <v>199</v>
      </c>
      <c r="D129" s="39" t="s">
        <v>186</v>
      </c>
      <c r="E129" s="58">
        <v>2372.2805337107047</v>
      </c>
      <c r="F129" s="59">
        <v>47</v>
      </c>
      <c r="G129" s="58">
        <v>1849.0521863944207</v>
      </c>
      <c r="H129" s="113">
        <v>9</v>
      </c>
      <c r="I129" s="60">
        <v>16.987391074300053</v>
      </c>
      <c r="J129" s="61">
        <v>70</v>
      </c>
      <c r="K129" s="58">
        <v>6.2438547982638093E-2</v>
      </c>
      <c r="L129" s="59">
        <v>38</v>
      </c>
      <c r="M129" s="58">
        <v>523.80837258667748</v>
      </c>
      <c r="N129" s="62">
        <v>29</v>
      </c>
      <c r="O129" s="63">
        <v>120.92323130958354</v>
      </c>
      <c r="P129" s="59">
        <v>150</v>
      </c>
      <c r="Q129" s="64">
        <v>64.960244648318039</v>
      </c>
      <c r="R129" s="65">
        <v>42</v>
      </c>
      <c r="S129" s="70">
        <v>-2.1551724137931032</v>
      </c>
      <c r="T129" s="59">
        <v>126</v>
      </c>
      <c r="U129" s="57">
        <v>71.582512315270932</v>
      </c>
      <c r="V129" s="67">
        <v>146</v>
      </c>
      <c r="W129" s="68">
        <v>0.95123177917467561</v>
      </c>
      <c r="X129" s="69">
        <v>36</v>
      </c>
      <c r="Y129" s="68">
        <v>48.642735529556653</v>
      </c>
      <c r="Z129" s="69">
        <v>73</v>
      </c>
      <c r="AA129" s="84">
        <v>51.06</v>
      </c>
      <c r="AB129" s="69">
        <v>75</v>
      </c>
      <c r="AC129" s="84">
        <v>-7.5431034482758621</v>
      </c>
      <c r="AD129" s="69">
        <v>167</v>
      </c>
      <c r="AE129" s="84">
        <v>100</v>
      </c>
      <c r="AF129" s="69">
        <v>1</v>
      </c>
      <c r="AG129" s="68">
        <v>8873.1448786407746</v>
      </c>
      <c r="AH129" s="69">
        <v>126</v>
      </c>
      <c r="AI129" s="68">
        <v>1.3110252596807659</v>
      </c>
      <c r="AJ129" s="69">
        <v>1</v>
      </c>
      <c r="AK129" s="84">
        <v>4.0024630541871922</v>
      </c>
      <c r="AL129" s="69">
        <v>77</v>
      </c>
      <c r="AM129" s="87">
        <v>2.573211808824365</v>
      </c>
      <c r="AN129" s="98">
        <v>31</v>
      </c>
    </row>
    <row r="130" spans="1:40">
      <c r="A130" s="76">
        <v>1213093</v>
      </c>
      <c r="B130" s="16" t="s">
        <v>124</v>
      </c>
      <c r="C130" s="39" t="s">
        <v>199</v>
      </c>
      <c r="D130" s="39" t="s">
        <v>187</v>
      </c>
      <c r="E130" s="58">
        <v>3322.2927945908809</v>
      </c>
      <c r="F130" s="59">
        <v>9</v>
      </c>
      <c r="G130" s="58">
        <v>970.22260223451565</v>
      </c>
      <c r="H130" s="113">
        <v>58</v>
      </c>
      <c r="I130" s="60">
        <v>18.824955000187426</v>
      </c>
      <c r="J130" s="61">
        <v>87</v>
      </c>
      <c r="K130" s="58">
        <v>8.0996182564396724E-2</v>
      </c>
      <c r="L130" s="59">
        <v>122</v>
      </c>
      <c r="M130" s="58">
        <v>137.18346132986224</v>
      </c>
      <c r="N130" s="62">
        <v>129</v>
      </c>
      <c r="O130" s="63">
        <v>161.82795698924733</v>
      </c>
      <c r="P130" s="59">
        <v>75</v>
      </c>
      <c r="Q130" s="64">
        <v>63.209302325581397</v>
      </c>
      <c r="R130" s="65">
        <v>58</v>
      </c>
      <c r="S130" s="70">
        <v>-1.9687192387618941</v>
      </c>
      <c r="T130" s="59">
        <v>124</v>
      </c>
      <c r="U130" s="57">
        <v>241.93519632505743</v>
      </c>
      <c r="V130" s="67">
        <v>6</v>
      </c>
      <c r="W130" s="68">
        <v>0.9109984114773354</v>
      </c>
      <c r="X130" s="69">
        <v>39</v>
      </c>
      <c r="Y130" s="68">
        <v>87.07059280323746</v>
      </c>
      <c r="Z130" s="69">
        <v>47</v>
      </c>
      <c r="AA130" s="84">
        <v>76.98</v>
      </c>
      <c r="AB130" s="69">
        <v>22</v>
      </c>
      <c r="AC130" s="84">
        <v>-3.4999453133544791</v>
      </c>
      <c r="AD130" s="69">
        <v>118</v>
      </c>
      <c r="AE130" s="84">
        <v>100</v>
      </c>
      <c r="AF130" s="69">
        <v>1</v>
      </c>
      <c r="AG130" s="68">
        <v>11026.371973456435</v>
      </c>
      <c r="AH130" s="69">
        <v>24</v>
      </c>
      <c r="AI130" s="68">
        <v>0.62159680682056573</v>
      </c>
      <c r="AJ130" s="69">
        <v>51</v>
      </c>
      <c r="AK130" s="84">
        <v>14.109154544460242</v>
      </c>
      <c r="AL130" s="69">
        <v>2</v>
      </c>
      <c r="AM130" s="87">
        <v>2.9920506849395525</v>
      </c>
      <c r="AN130" s="98">
        <v>9</v>
      </c>
    </row>
    <row r="131" spans="1:40">
      <c r="A131" s="76">
        <v>1214012</v>
      </c>
      <c r="B131" s="16" t="s">
        <v>46</v>
      </c>
      <c r="C131" s="39" t="s">
        <v>200</v>
      </c>
      <c r="D131" s="39" t="s">
        <v>186</v>
      </c>
      <c r="E131" s="58">
        <v>1609.5365376526584</v>
      </c>
      <c r="F131" s="59">
        <v>115</v>
      </c>
      <c r="G131" s="58">
        <v>699.83855403460859</v>
      </c>
      <c r="H131" s="113">
        <v>104</v>
      </c>
      <c r="I131" s="60">
        <v>14.369846830999263</v>
      </c>
      <c r="J131" s="61">
        <v>52</v>
      </c>
      <c r="K131" s="58">
        <v>7.8748008915279055E-2</v>
      </c>
      <c r="L131" s="59">
        <v>114</v>
      </c>
      <c r="M131" s="58">
        <v>235.00601224956645</v>
      </c>
      <c r="N131" s="62">
        <v>91</v>
      </c>
      <c r="O131" s="63">
        <v>139.6429899590926</v>
      </c>
      <c r="P131" s="59">
        <v>114</v>
      </c>
      <c r="Q131" s="64">
        <v>59.214092140921409</v>
      </c>
      <c r="R131" s="65">
        <v>128</v>
      </c>
      <c r="S131" s="70">
        <v>2.9897021370833792</v>
      </c>
      <c r="T131" s="59">
        <v>33</v>
      </c>
      <c r="U131" s="57">
        <v>45.509910308935886</v>
      </c>
      <c r="V131" s="67">
        <v>168</v>
      </c>
      <c r="W131" s="68">
        <v>0</v>
      </c>
      <c r="X131" s="69">
        <v>176</v>
      </c>
      <c r="Y131" s="68">
        <v>67.347000332189126</v>
      </c>
      <c r="Z131" s="69">
        <v>59</v>
      </c>
      <c r="AA131" s="84">
        <v>31.31</v>
      </c>
      <c r="AB131" s="69">
        <v>122</v>
      </c>
      <c r="AC131" s="84">
        <v>-1.5502159229321226</v>
      </c>
      <c r="AD131" s="69">
        <v>79</v>
      </c>
      <c r="AE131" s="84">
        <v>0</v>
      </c>
      <c r="AF131" s="69">
        <v>62</v>
      </c>
      <c r="AG131" s="68">
        <v>9600.1247310038834</v>
      </c>
      <c r="AH131" s="69">
        <v>75</v>
      </c>
      <c r="AI131" s="68">
        <v>0.4194364845241591</v>
      </c>
      <c r="AJ131" s="69">
        <v>114</v>
      </c>
      <c r="AK131" s="84">
        <v>4.5399180600155029</v>
      </c>
      <c r="AL131" s="69">
        <v>64</v>
      </c>
      <c r="AM131" s="87">
        <v>1.7313779554977953</v>
      </c>
      <c r="AN131" s="97">
        <v>160</v>
      </c>
    </row>
    <row r="132" spans="1:40">
      <c r="A132" s="78">
        <v>1214023</v>
      </c>
      <c r="B132" s="16" t="s">
        <v>207</v>
      </c>
      <c r="C132" s="39" t="s">
        <v>200</v>
      </c>
      <c r="D132" s="39" t="s">
        <v>187</v>
      </c>
      <c r="E132" s="58">
        <v>1373.9915362748734</v>
      </c>
      <c r="F132" s="59">
        <v>151</v>
      </c>
      <c r="G132" s="58">
        <v>474.55489123717712</v>
      </c>
      <c r="H132" s="113">
        <v>157</v>
      </c>
      <c r="I132" s="60">
        <v>14.632163128439849</v>
      </c>
      <c r="J132" s="61">
        <v>55</v>
      </c>
      <c r="K132" s="58">
        <v>0.12003453122545892</v>
      </c>
      <c r="L132" s="59">
        <v>173</v>
      </c>
      <c r="M132" s="58">
        <v>92.070844765789161</v>
      </c>
      <c r="N132" s="62">
        <v>151</v>
      </c>
      <c r="O132" s="63">
        <v>128.58013406459474</v>
      </c>
      <c r="P132" s="59">
        <v>141</v>
      </c>
      <c r="Q132" s="64">
        <v>50.445893719806769</v>
      </c>
      <c r="R132" s="65">
        <v>178</v>
      </c>
      <c r="S132" s="70">
        <v>-6.9588113597893555</v>
      </c>
      <c r="T132" s="59">
        <v>175</v>
      </c>
      <c r="U132" s="57">
        <v>40.148580026330634</v>
      </c>
      <c r="V132" s="67">
        <v>173</v>
      </c>
      <c r="W132" s="68">
        <v>0.56091978436869072</v>
      </c>
      <c r="X132" s="69">
        <v>82</v>
      </c>
      <c r="Y132" s="68">
        <v>40.375360165506869</v>
      </c>
      <c r="Z132" s="69">
        <v>90</v>
      </c>
      <c r="AA132" s="84">
        <v>82.15</v>
      </c>
      <c r="AB132" s="69">
        <v>18</v>
      </c>
      <c r="AC132" s="84">
        <v>-6.394583411698326</v>
      </c>
      <c r="AD132" s="69">
        <v>157</v>
      </c>
      <c r="AE132" s="84">
        <v>4.2082954889494397</v>
      </c>
      <c r="AF132" s="69">
        <v>43</v>
      </c>
      <c r="AG132" s="68">
        <v>8941.9786984536058</v>
      </c>
      <c r="AH132" s="69">
        <v>120</v>
      </c>
      <c r="AI132" s="68">
        <v>0.7504659529901847</v>
      </c>
      <c r="AJ132" s="69">
        <v>33</v>
      </c>
      <c r="AK132" s="84">
        <v>1.880759826970096</v>
      </c>
      <c r="AL132" s="69">
        <v>155</v>
      </c>
      <c r="AM132" s="87">
        <v>1.4864909775241093</v>
      </c>
      <c r="AN132" s="98">
        <v>172</v>
      </c>
    </row>
    <row r="133" spans="1:40">
      <c r="A133" s="76">
        <v>1214033</v>
      </c>
      <c r="B133" s="16" t="s">
        <v>166</v>
      </c>
      <c r="C133" s="39" t="s">
        <v>200</v>
      </c>
      <c r="D133" s="39" t="s">
        <v>187</v>
      </c>
      <c r="E133" s="58">
        <v>2281.148145965813</v>
      </c>
      <c r="F133" s="59">
        <v>51</v>
      </c>
      <c r="G133" s="58">
        <v>769.63233358613832</v>
      </c>
      <c r="H133" s="113">
        <v>90</v>
      </c>
      <c r="I133" s="60">
        <v>23.751527435474632</v>
      </c>
      <c r="J133" s="61">
        <v>105</v>
      </c>
      <c r="K133" s="58">
        <v>9.0665030569609908E-2</v>
      </c>
      <c r="L133" s="59">
        <v>147</v>
      </c>
      <c r="M133" s="58">
        <v>386.76681057114519</v>
      </c>
      <c r="N133" s="62">
        <v>49</v>
      </c>
      <c r="O133" s="63">
        <v>158.42167255594816</v>
      </c>
      <c r="P133" s="59">
        <v>80</v>
      </c>
      <c r="Q133" s="64">
        <v>60.087235033775919</v>
      </c>
      <c r="R133" s="65">
        <v>112</v>
      </c>
      <c r="S133" s="70">
        <v>-0.35149384885764501</v>
      </c>
      <c r="T133" s="59">
        <v>85</v>
      </c>
      <c r="U133" s="57">
        <v>70.954428822495615</v>
      </c>
      <c r="V133" s="67">
        <v>150</v>
      </c>
      <c r="W133" s="68">
        <v>0.85326885167436062</v>
      </c>
      <c r="X133" s="69">
        <v>43</v>
      </c>
      <c r="Y133" s="68">
        <v>86.447237258347982</v>
      </c>
      <c r="Z133" s="69">
        <v>49</v>
      </c>
      <c r="AA133" s="84">
        <v>21.83</v>
      </c>
      <c r="AB133" s="69">
        <v>150</v>
      </c>
      <c r="AC133" s="84">
        <v>-6.3268892794376095</v>
      </c>
      <c r="AD133" s="69">
        <v>156</v>
      </c>
      <c r="AE133" s="84">
        <v>0.735023888276369</v>
      </c>
      <c r="AF133" s="69">
        <v>54</v>
      </c>
      <c r="AG133" s="68">
        <v>13100.363309572302</v>
      </c>
      <c r="AH133" s="69">
        <v>6</v>
      </c>
      <c r="AI133" s="68">
        <v>0.86405640872857814</v>
      </c>
      <c r="AJ133" s="69">
        <v>14</v>
      </c>
      <c r="AK133" s="84">
        <v>1.40597539543058</v>
      </c>
      <c r="AL133" s="69">
        <v>165</v>
      </c>
      <c r="AM133" s="87">
        <v>1.9009884373634085</v>
      </c>
      <c r="AN133" s="98">
        <v>149</v>
      </c>
    </row>
    <row r="134" spans="1:40">
      <c r="A134" s="76">
        <v>1214042</v>
      </c>
      <c r="B134" s="16" t="s">
        <v>47</v>
      </c>
      <c r="C134" s="39" t="s">
        <v>200</v>
      </c>
      <c r="D134" s="39" t="s">
        <v>186</v>
      </c>
      <c r="E134" s="58">
        <v>2255.2374583255287</v>
      </c>
      <c r="F134" s="59">
        <v>54</v>
      </c>
      <c r="G134" s="58">
        <v>3856.3897930324028</v>
      </c>
      <c r="H134" s="113">
        <v>1</v>
      </c>
      <c r="I134" s="60">
        <v>14.760353940321719</v>
      </c>
      <c r="J134" s="61">
        <v>57</v>
      </c>
      <c r="K134" s="58">
        <v>4.4174597659890361E-2</v>
      </c>
      <c r="L134" s="59">
        <v>4</v>
      </c>
      <c r="M134" s="58">
        <v>2029.3256415058997</v>
      </c>
      <c r="N134" s="62">
        <v>2</v>
      </c>
      <c r="O134" s="63">
        <v>157.51789976133651</v>
      </c>
      <c r="P134" s="59">
        <v>83</v>
      </c>
      <c r="Q134" s="64">
        <v>51.185185185185183</v>
      </c>
      <c r="R134" s="65">
        <v>176</v>
      </c>
      <c r="S134" s="70">
        <v>-5.0761421319796947</v>
      </c>
      <c r="T134" s="59">
        <v>159</v>
      </c>
      <c r="U134" s="57">
        <v>55.895375070501977</v>
      </c>
      <c r="V134" s="67">
        <v>161</v>
      </c>
      <c r="W134" s="68">
        <v>0.94588569686932122</v>
      </c>
      <c r="X134" s="69">
        <v>38</v>
      </c>
      <c r="Y134" s="68">
        <v>663.15659898477156</v>
      </c>
      <c r="Z134" s="69">
        <v>4</v>
      </c>
      <c r="AA134" s="84">
        <v>6.39</v>
      </c>
      <c r="AB134" s="69">
        <v>166</v>
      </c>
      <c r="AC134" s="84">
        <v>-2.2560631697687539</v>
      </c>
      <c r="AD134" s="69">
        <v>94</v>
      </c>
      <c r="AE134" s="84">
        <v>0.35505430242272346</v>
      </c>
      <c r="AF134" s="69">
        <v>58</v>
      </c>
      <c r="AG134" s="68">
        <v>11274.365837104076</v>
      </c>
      <c r="AH134" s="69">
        <v>18</v>
      </c>
      <c r="AI134" s="68">
        <v>0.96848012732786581</v>
      </c>
      <c r="AJ134" s="69">
        <v>10</v>
      </c>
      <c r="AK134" s="84">
        <v>1.1280315848843769</v>
      </c>
      <c r="AL134" s="69">
        <v>170</v>
      </c>
      <c r="AM134" s="87">
        <v>2.6202331476749072</v>
      </c>
      <c r="AN134" s="98">
        <v>24</v>
      </c>
    </row>
    <row r="135" spans="1:40">
      <c r="A135" s="76">
        <v>1214053</v>
      </c>
      <c r="B135" s="16" t="s">
        <v>48</v>
      </c>
      <c r="C135" s="39" t="s">
        <v>200</v>
      </c>
      <c r="D135" s="39" t="s">
        <v>187</v>
      </c>
      <c r="E135" s="58">
        <v>2124.1792842215259</v>
      </c>
      <c r="F135" s="59">
        <v>67</v>
      </c>
      <c r="G135" s="58">
        <v>1313.7708932079415</v>
      </c>
      <c r="H135" s="113">
        <v>26</v>
      </c>
      <c r="I135" s="60">
        <v>46.890180537754659</v>
      </c>
      <c r="J135" s="61">
        <v>169</v>
      </c>
      <c r="K135" s="58">
        <v>7.1578701767966768E-2</v>
      </c>
      <c r="L135" s="59">
        <v>82</v>
      </c>
      <c r="M135" s="58">
        <v>422.27129529780558</v>
      </c>
      <c r="N135" s="62">
        <v>43</v>
      </c>
      <c r="O135" s="63">
        <v>194.54489100113648</v>
      </c>
      <c r="P135" s="59">
        <v>37</v>
      </c>
      <c r="Q135" s="64">
        <v>59.723027375201291</v>
      </c>
      <c r="R135" s="65">
        <v>124</v>
      </c>
      <c r="S135" s="70">
        <v>-2.2151898734177218</v>
      </c>
      <c r="T135" s="59">
        <v>127</v>
      </c>
      <c r="U135" s="57">
        <v>91.596889873417808</v>
      </c>
      <c r="V135" s="67">
        <v>110</v>
      </c>
      <c r="W135" s="68">
        <v>0</v>
      </c>
      <c r="X135" s="69">
        <v>176</v>
      </c>
      <c r="Y135" s="68">
        <v>121.35666202531645</v>
      </c>
      <c r="Z135" s="69">
        <v>37</v>
      </c>
      <c r="AA135" s="84">
        <v>41.34</v>
      </c>
      <c r="AB135" s="69">
        <v>98</v>
      </c>
      <c r="AC135" s="84">
        <v>-5.1898734177215191</v>
      </c>
      <c r="AD135" s="69">
        <v>145</v>
      </c>
      <c r="AE135" s="84">
        <v>7.2285542891421724</v>
      </c>
      <c r="AF135" s="69">
        <v>40</v>
      </c>
      <c r="AG135" s="68">
        <v>9612.7684566517182</v>
      </c>
      <c r="AH135" s="69">
        <v>74</v>
      </c>
      <c r="AI135" s="68">
        <v>1.1497750050453666</v>
      </c>
      <c r="AJ135" s="69">
        <v>4</v>
      </c>
      <c r="AK135" s="84">
        <v>3.0379746835443036</v>
      </c>
      <c r="AL135" s="69">
        <v>119</v>
      </c>
      <c r="AM135" s="87">
        <v>1.9906574014274885</v>
      </c>
      <c r="AN135" s="97">
        <v>141</v>
      </c>
    </row>
    <row r="136" spans="1:40">
      <c r="A136" s="76">
        <v>1214062</v>
      </c>
      <c r="B136" s="16" t="s">
        <v>49</v>
      </c>
      <c r="C136" s="39" t="s">
        <v>200</v>
      </c>
      <c r="D136" s="39" t="s">
        <v>186</v>
      </c>
      <c r="E136" s="58">
        <v>1604.9938017527952</v>
      </c>
      <c r="F136" s="59">
        <v>117</v>
      </c>
      <c r="G136" s="58">
        <v>467.31061347839227</v>
      </c>
      <c r="H136" s="113">
        <v>159</v>
      </c>
      <c r="I136" s="60">
        <v>27.587086708019847</v>
      </c>
      <c r="J136" s="61">
        <v>124</v>
      </c>
      <c r="K136" s="58">
        <v>0.10706467175854349</v>
      </c>
      <c r="L136" s="59">
        <v>168</v>
      </c>
      <c r="M136" s="58">
        <v>156.67469930492592</v>
      </c>
      <c r="N136" s="62">
        <v>122</v>
      </c>
      <c r="O136" s="63">
        <v>159.43491422805246</v>
      </c>
      <c r="P136" s="59">
        <v>78</v>
      </c>
      <c r="Q136" s="64">
        <v>51.909909909909906</v>
      </c>
      <c r="R136" s="65">
        <v>175</v>
      </c>
      <c r="S136" s="70">
        <v>-1.5304560759106214</v>
      </c>
      <c r="T136" s="59">
        <v>113</v>
      </c>
      <c r="U136" s="57">
        <v>113.7515763697582</v>
      </c>
      <c r="V136" s="67">
        <v>65</v>
      </c>
      <c r="W136" s="68">
        <v>0.26867082316937213</v>
      </c>
      <c r="X136" s="69">
        <v>146</v>
      </c>
      <c r="Y136" s="68">
        <v>146.26425772880319</v>
      </c>
      <c r="Z136" s="69">
        <v>32</v>
      </c>
      <c r="AA136" s="84">
        <v>4.1500000000000004</v>
      </c>
      <c r="AB136" s="69">
        <v>168</v>
      </c>
      <c r="AC136" s="84">
        <v>-6.1218243036424855</v>
      </c>
      <c r="AD136" s="69">
        <v>152</v>
      </c>
      <c r="AE136" s="84">
        <v>0</v>
      </c>
      <c r="AF136" s="69">
        <v>62</v>
      </c>
      <c r="AG136" s="68">
        <v>7401.5086877076419</v>
      </c>
      <c r="AH136" s="69">
        <v>171</v>
      </c>
      <c r="AI136" s="68">
        <v>1.0388877835313246</v>
      </c>
      <c r="AJ136" s="69">
        <v>7</v>
      </c>
      <c r="AK136" s="84">
        <v>1.5304560759106214</v>
      </c>
      <c r="AL136" s="69">
        <v>163</v>
      </c>
      <c r="AM136" s="87">
        <v>1.4334165416448696</v>
      </c>
      <c r="AN136" s="98">
        <v>174</v>
      </c>
    </row>
    <row r="137" spans="1:40">
      <c r="A137" s="77">
        <v>1215011</v>
      </c>
      <c r="B137" s="17" t="s">
        <v>125</v>
      </c>
      <c r="C137" s="40" t="s">
        <v>201</v>
      </c>
      <c r="D137" s="39" t="s">
        <v>185</v>
      </c>
      <c r="E137" s="58">
        <v>2727.5832876289296</v>
      </c>
      <c r="F137" s="59">
        <v>27</v>
      </c>
      <c r="G137" s="58">
        <v>2341.394755110864</v>
      </c>
      <c r="H137" s="113">
        <v>4</v>
      </c>
      <c r="I137" s="60">
        <v>10.084418711868336</v>
      </c>
      <c r="J137" s="61">
        <v>30</v>
      </c>
      <c r="K137" s="58">
        <v>7.1496229556362603E-2</v>
      </c>
      <c r="L137" s="59">
        <v>81</v>
      </c>
      <c r="M137" s="58">
        <v>1395.9476999567662</v>
      </c>
      <c r="N137" s="62">
        <v>3</v>
      </c>
      <c r="O137" s="63">
        <v>226.0841836734694</v>
      </c>
      <c r="P137" s="59">
        <v>22</v>
      </c>
      <c r="Q137" s="64">
        <v>61.771929824561404</v>
      </c>
      <c r="R137" s="65">
        <v>79</v>
      </c>
      <c r="S137" s="70">
        <v>-3.5801771245524781</v>
      </c>
      <c r="T137" s="59">
        <v>150</v>
      </c>
      <c r="U137" s="57">
        <v>114.2511776898436</v>
      </c>
      <c r="V137" s="67">
        <v>63</v>
      </c>
      <c r="W137" s="68">
        <v>0.53837604486389645</v>
      </c>
      <c r="X137" s="69">
        <v>87</v>
      </c>
      <c r="Y137" s="68">
        <v>25.223732805728286</v>
      </c>
      <c r="Z137" s="69">
        <v>110</v>
      </c>
      <c r="AA137" s="84">
        <v>50.08</v>
      </c>
      <c r="AB137" s="69">
        <v>79</v>
      </c>
      <c r="AC137" s="84">
        <v>-5.4644808743169397</v>
      </c>
      <c r="AD137" s="69">
        <v>147</v>
      </c>
      <c r="AE137" s="84">
        <v>100</v>
      </c>
      <c r="AF137" s="69">
        <v>1</v>
      </c>
      <c r="AG137" s="68">
        <v>8766.1618322981394</v>
      </c>
      <c r="AH137" s="69">
        <v>128</v>
      </c>
      <c r="AI137" s="68">
        <v>0.80522726768148956</v>
      </c>
      <c r="AJ137" s="69">
        <v>24</v>
      </c>
      <c r="AK137" s="84">
        <v>4.7107593744111549</v>
      </c>
      <c r="AL137" s="69">
        <v>58</v>
      </c>
      <c r="AM137" s="87">
        <v>2.7758921261599885</v>
      </c>
      <c r="AN137" s="98">
        <v>15</v>
      </c>
    </row>
    <row r="138" spans="1:40">
      <c r="A138" s="77">
        <v>1215021</v>
      </c>
      <c r="B138" s="17" t="s">
        <v>126</v>
      </c>
      <c r="C138" s="40" t="s">
        <v>201</v>
      </c>
      <c r="D138" s="39" t="s">
        <v>185</v>
      </c>
      <c r="E138" s="58">
        <v>2761.9318468934907</v>
      </c>
      <c r="F138" s="59">
        <v>24</v>
      </c>
      <c r="G138" s="58">
        <v>1454.1144826183431</v>
      </c>
      <c r="H138" s="113">
        <v>20</v>
      </c>
      <c r="I138" s="60">
        <v>18.597537862813603</v>
      </c>
      <c r="J138" s="61">
        <v>85</v>
      </c>
      <c r="K138" s="58">
        <v>8.6095293728659553E-2</v>
      </c>
      <c r="L138" s="59">
        <v>137</v>
      </c>
      <c r="M138" s="58">
        <v>324.65237278106508</v>
      </c>
      <c r="N138" s="62">
        <v>61</v>
      </c>
      <c r="O138" s="63">
        <v>260.5298265675624</v>
      </c>
      <c r="P138" s="59">
        <v>6</v>
      </c>
      <c r="Q138" s="64">
        <v>68.050675675675677</v>
      </c>
      <c r="R138" s="65">
        <v>17</v>
      </c>
      <c r="S138" s="70">
        <v>-4.5881826320501338</v>
      </c>
      <c r="T138" s="59">
        <v>157</v>
      </c>
      <c r="U138" s="57">
        <v>237.74062555953446</v>
      </c>
      <c r="V138" s="67">
        <v>7</v>
      </c>
      <c r="W138" s="68">
        <v>0.62917190890931829</v>
      </c>
      <c r="X138" s="69">
        <v>70</v>
      </c>
      <c r="Y138" s="68">
        <v>190.20033683974933</v>
      </c>
      <c r="Z138" s="69">
        <v>26</v>
      </c>
      <c r="AA138" s="84">
        <v>80.8</v>
      </c>
      <c r="AB138" s="69">
        <v>19</v>
      </c>
      <c r="AC138" s="84">
        <v>-3.4691136974037602</v>
      </c>
      <c r="AD138" s="69">
        <v>116</v>
      </c>
      <c r="AE138" s="84">
        <v>100</v>
      </c>
      <c r="AF138" s="69">
        <v>1</v>
      </c>
      <c r="AG138" s="68">
        <v>9031.0917037037034</v>
      </c>
      <c r="AH138" s="69">
        <v>110</v>
      </c>
      <c r="AI138" s="68">
        <v>0.21106072718767277</v>
      </c>
      <c r="AJ138" s="69">
        <v>171</v>
      </c>
      <c r="AK138" s="84">
        <v>1.4547896150402864</v>
      </c>
      <c r="AL138" s="69">
        <v>164</v>
      </c>
      <c r="AM138" s="87">
        <v>2.6812883321352436</v>
      </c>
      <c r="AN138" s="98">
        <v>17</v>
      </c>
    </row>
    <row r="139" spans="1:40">
      <c r="A139" s="77">
        <v>1215032</v>
      </c>
      <c r="B139" s="17" t="s">
        <v>127</v>
      </c>
      <c r="C139" s="40" t="s">
        <v>201</v>
      </c>
      <c r="D139" s="39" t="s">
        <v>186</v>
      </c>
      <c r="E139" s="58">
        <v>1425.0069232213959</v>
      </c>
      <c r="F139" s="59">
        <v>145</v>
      </c>
      <c r="G139" s="58">
        <v>1092.1234689354667</v>
      </c>
      <c r="H139" s="113">
        <v>45</v>
      </c>
      <c r="I139" s="60">
        <v>20.47365540991785</v>
      </c>
      <c r="J139" s="61">
        <v>92</v>
      </c>
      <c r="K139" s="58">
        <v>5.4507472652435426E-2</v>
      </c>
      <c r="L139" s="59">
        <v>17</v>
      </c>
      <c r="M139" s="58">
        <v>17.883179325369994</v>
      </c>
      <c r="N139" s="62">
        <v>179</v>
      </c>
      <c r="O139" s="63">
        <v>148.16169745747209</v>
      </c>
      <c r="P139" s="59">
        <v>99</v>
      </c>
      <c r="Q139" s="64">
        <v>61.015350877192979</v>
      </c>
      <c r="R139" s="65">
        <v>96</v>
      </c>
      <c r="S139" s="70">
        <v>-0.90713232792833653</v>
      </c>
      <c r="T139" s="59">
        <v>97</v>
      </c>
      <c r="U139" s="57">
        <v>139.75507427145934</v>
      </c>
      <c r="V139" s="67">
        <v>37</v>
      </c>
      <c r="W139" s="68">
        <v>0.38898432129151461</v>
      </c>
      <c r="X139" s="69">
        <v>117</v>
      </c>
      <c r="Y139" s="68">
        <v>34.904395056128813</v>
      </c>
      <c r="Z139" s="69">
        <v>97</v>
      </c>
      <c r="AA139" s="84">
        <v>0.18</v>
      </c>
      <c r="AB139" s="69">
        <v>171</v>
      </c>
      <c r="AC139" s="84">
        <v>-0.22678308198208413</v>
      </c>
      <c r="AD139" s="69">
        <v>58</v>
      </c>
      <c r="AE139" s="84">
        <v>100</v>
      </c>
      <c r="AF139" s="69">
        <v>1</v>
      </c>
      <c r="AG139" s="68">
        <v>8974.228969636637</v>
      </c>
      <c r="AH139" s="69">
        <v>116</v>
      </c>
      <c r="AI139" s="68">
        <v>0.73539377670399653</v>
      </c>
      <c r="AJ139" s="69">
        <v>36</v>
      </c>
      <c r="AK139" s="84">
        <v>3.7419208527043883</v>
      </c>
      <c r="AL139" s="69">
        <v>86</v>
      </c>
      <c r="AM139" s="87">
        <v>2.1848076570181592</v>
      </c>
      <c r="AN139" s="97">
        <v>99</v>
      </c>
    </row>
    <row r="140" spans="1:40">
      <c r="A140" s="77">
        <v>1215042</v>
      </c>
      <c r="B140" s="17" t="s">
        <v>128</v>
      </c>
      <c r="C140" s="40" t="s">
        <v>201</v>
      </c>
      <c r="D140" s="39" t="s">
        <v>186</v>
      </c>
      <c r="E140" s="58">
        <v>1553.9652464205706</v>
      </c>
      <c r="F140" s="59">
        <v>126</v>
      </c>
      <c r="G140" s="58">
        <v>410.42530632122333</v>
      </c>
      <c r="H140" s="113">
        <v>168</v>
      </c>
      <c r="I140" s="60">
        <v>7.0183133345479476</v>
      </c>
      <c r="J140" s="61">
        <v>16</v>
      </c>
      <c r="K140" s="58">
        <v>8.5059879006541855E-2</v>
      </c>
      <c r="L140" s="59">
        <v>133</v>
      </c>
      <c r="M140" s="58">
        <v>278.23057465666693</v>
      </c>
      <c r="N140" s="62">
        <v>76</v>
      </c>
      <c r="O140" s="63">
        <v>164.60055096418733</v>
      </c>
      <c r="P140" s="59">
        <v>71</v>
      </c>
      <c r="Q140" s="64">
        <v>64.478087649402397</v>
      </c>
      <c r="R140" s="65">
        <v>46</v>
      </c>
      <c r="S140" s="70">
        <v>-0.29329813755682649</v>
      </c>
      <c r="T140" s="59">
        <v>83</v>
      </c>
      <c r="U140" s="57">
        <v>154.11562692476903</v>
      </c>
      <c r="V140" s="67">
        <v>27</v>
      </c>
      <c r="W140" s="68">
        <v>0.43737278706875593</v>
      </c>
      <c r="X140" s="69">
        <v>109</v>
      </c>
      <c r="Y140" s="68">
        <v>50.724612113213084</v>
      </c>
      <c r="Z140" s="69">
        <v>71</v>
      </c>
      <c r="AA140" s="84">
        <v>0</v>
      </c>
      <c r="AB140" s="69">
        <v>179</v>
      </c>
      <c r="AC140" s="84">
        <v>0.29329813755682649</v>
      </c>
      <c r="AD140" s="69">
        <v>47</v>
      </c>
      <c r="AE140" s="84">
        <v>100</v>
      </c>
      <c r="AF140" s="69">
        <v>1</v>
      </c>
      <c r="AG140" s="68">
        <v>8408.81035839775</v>
      </c>
      <c r="AH140" s="69">
        <v>150</v>
      </c>
      <c r="AI140" s="68">
        <v>0.56795148393728956</v>
      </c>
      <c r="AJ140" s="69">
        <v>67</v>
      </c>
      <c r="AK140" s="84">
        <v>5.572664613579704</v>
      </c>
      <c r="AL140" s="69">
        <v>31</v>
      </c>
      <c r="AM140" s="87">
        <v>2.2137586601034478</v>
      </c>
      <c r="AN140" s="98">
        <v>86</v>
      </c>
    </row>
    <row r="141" spans="1:40">
      <c r="A141" s="77">
        <v>1215052</v>
      </c>
      <c r="B141" s="17" t="s">
        <v>129</v>
      </c>
      <c r="C141" s="40" t="s">
        <v>201</v>
      </c>
      <c r="D141" s="39" t="s">
        <v>186</v>
      </c>
      <c r="E141" s="58">
        <v>1385.6678382409978</v>
      </c>
      <c r="F141" s="59">
        <v>150</v>
      </c>
      <c r="G141" s="58">
        <v>432.60560488081381</v>
      </c>
      <c r="H141" s="113">
        <v>164</v>
      </c>
      <c r="I141" s="60">
        <v>9.8772995134028019</v>
      </c>
      <c r="J141" s="61">
        <v>28</v>
      </c>
      <c r="K141" s="58">
        <v>6.9984724743722332E-2</v>
      </c>
      <c r="L141" s="59">
        <v>75</v>
      </c>
      <c r="M141" s="58">
        <v>100.60476505862347</v>
      </c>
      <c r="N141" s="62">
        <v>147</v>
      </c>
      <c r="O141" s="63">
        <v>154.04775771694818</v>
      </c>
      <c r="P141" s="59">
        <v>86</v>
      </c>
      <c r="Q141" s="64">
        <v>56.655480984340045</v>
      </c>
      <c r="R141" s="65">
        <v>150</v>
      </c>
      <c r="S141" s="70">
        <v>4.0250447227191417</v>
      </c>
      <c r="T141" s="59">
        <v>24</v>
      </c>
      <c r="U141" s="57">
        <v>133.40500178890875</v>
      </c>
      <c r="V141" s="67">
        <v>44</v>
      </c>
      <c r="W141" s="68">
        <v>0.29173639705108778</v>
      </c>
      <c r="X141" s="69">
        <v>140</v>
      </c>
      <c r="Y141" s="68">
        <v>42.730279069767441</v>
      </c>
      <c r="Z141" s="69">
        <v>81</v>
      </c>
      <c r="AA141" s="84">
        <v>36.33</v>
      </c>
      <c r="AB141" s="69">
        <v>109</v>
      </c>
      <c r="AC141" s="84">
        <v>-1.4311270125223614</v>
      </c>
      <c r="AD141" s="69">
        <v>77</v>
      </c>
      <c r="AE141" s="84">
        <v>100</v>
      </c>
      <c r="AF141" s="69">
        <v>1</v>
      </c>
      <c r="AG141" s="68">
        <v>9499.7413313609468</v>
      </c>
      <c r="AH141" s="69">
        <v>81</v>
      </c>
      <c r="AI141" s="68">
        <v>0.46019290396945473</v>
      </c>
      <c r="AJ141" s="69">
        <v>101</v>
      </c>
      <c r="AK141" s="84">
        <v>5.0089445438282647</v>
      </c>
      <c r="AL141" s="69">
        <v>51</v>
      </c>
      <c r="AM141" s="87">
        <v>2.20988918197689</v>
      </c>
      <c r="AN141" s="98">
        <v>88</v>
      </c>
    </row>
    <row r="142" spans="1:40">
      <c r="A142" s="77">
        <v>1215063</v>
      </c>
      <c r="B142" s="17" t="s">
        <v>130</v>
      </c>
      <c r="C142" s="40" t="s">
        <v>201</v>
      </c>
      <c r="D142" s="39" t="s">
        <v>187</v>
      </c>
      <c r="E142" s="58">
        <v>1724.1035032112768</v>
      </c>
      <c r="F142" s="59">
        <v>96</v>
      </c>
      <c r="G142" s="58">
        <v>414.60517119859878</v>
      </c>
      <c r="H142" s="113">
        <v>167</v>
      </c>
      <c r="I142" s="60">
        <v>8.5215748615984257</v>
      </c>
      <c r="J142" s="61">
        <v>24</v>
      </c>
      <c r="K142" s="58">
        <v>6.2205951285137256E-2</v>
      </c>
      <c r="L142" s="59">
        <v>37</v>
      </c>
      <c r="M142" s="58">
        <v>74.672028317624495</v>
      </c>
      <c r="N142" s="62">
        <v>161</v>
      </c>
      <c r="O142" s="63">
        <v>211.7253631518445</v>
      </c>
      <c r="P142" s="59">
        <v>27</v>
      </c>
      <c r="Q142" s="64">
        <v>63.372764652449639</v>
      </c>
      <c r="R142" s="65">
        <v>57</v>
      </c>
      <c r="S142" s="70">
        <v>-1.9552191737622202</v>
      </c>
      <c r="T142" s="59">
        <v>122</v>
      </c>
      <c r="U142" s="57">
        <v>90.08805487228004</v>
      </c>
      <c r="V142" s="67">
        <v>117</v>
      </c>
      <c r="W142" s="68">
        <v>1.4639042539496814</v>
      </c>
      <c r="X142" s="69">
        <v>22</v>
      </c>
      <c r="Y142" s="68">
        <v>42.027467675812048</v>
      </c>
      <c r="Z142" s="69">
        <v>86</v>
      </c>
      <c r="AA142" s="84">
        <v>47.04</v>
      </c>
      <c r="AB142" s="69">
        <v>86</v>
      </c>
      <c r="AC142" s="84">
        <v>-6.937874487543362</v>
      </c>
      <c r="AD142" s="69">
        <v>162</v>
      </c>
      <c r="AE142" s="84">
        <v>100</v>
      </c>
      <c r="AF142" s="69">
        <v>1</v>
      </c>
      <c r="AG142" s="68">
        <v>7921.3831557788944</v>
      </c>
      <c r="AH142" s="69">
        <v>163</v>
      </c>
      <c r="AI142" s="68">
        <v>0.48482351113265393</v>
      </c>
      <c r="AJ142" s="69">
        <v>96</v>
      </c>
      <c r="AK142" s="84">
        <v>3.0905077262693155</v>
      </c>
      <c r="AL142" s="69">
        <v>115</v>
      </c>
      <c r="AM142" s="87">
        <v>2.1898379715711438</v>
      </c>
      <c r="AN142" s="98">
        <v>96</v>
      </c>
    </row>
    <row r="143" spans="1:40">
      <c r="A143" s="77">
        <v>1215072</v>
      </c>
      <c r="B143" s="17" t="s">
        <v>131</v>
      </c>
      <c r="C143" s="40" t="s">
        <v>201</v>
      </c>
      <c r="D143" s="39" t="s">
        <v>186</v>
      </c>
      <c r="E143" s="58">
        <v>1711.5118648167718</v>
      </c>
      <c r="F143" s="59">
        <v>101</v>
      </c>
      <c r="G143" s="58">
        <v>491.63798504142801</v>
      </c>
      <c r="H143" s="113">
        <v>152</v>
      </c>
      <c r="I143" s="60">
        <v>30.997589029987278</v>
      </c>
      <c r="J143" s="61">
        <v>138</v>
      </c>
      <c r="K143" s="58">
        <v>6.8888478480690296E-2</v>
      </c>
      <c r="L143" s="59">
        <v>69</v>
      </c>
      <c r="M143" s="58">
        <v>71.719924094978595</v>
      </c>
      <c r="N143" s="62">
        <v>164</v>
      </c>
      <c r="O143" s="63">
        <v>137.97851831451391</v>
      </c>
      <c r="P143" s="59">
        <v>120</v>
      </c>
      <c r="Q143" s="64">
        <v>60.041152263374485</v>
      </c>
      <c r="R143" s="65">
        <v>116</v>
      </c>
      <c r="S143" s="70">
        <v>1.7497083819363439</v>
      </c>
      <c r="T143" s="59">
        <v>49</v>
      </c>
      <c r="U143" s="57">
        <v>70.138308615230798</v>
      </c>
      <c r="V143" s="67">
        <v>152</v>
      </c>
      <c r="W143" s="68">
        <v>0.58608647934943647</v>
      </c>
      <c r="X143" s="69">
        <v>77</v>
      </c>
      <c r="Y143" s="68">
        <v>0.83319446758873517</v>
      </c>
      <c r="Z143" s="69">
        <v>178</v>
      </c>
      <c r="AA143" s="84">
        <v>38.19</v>
      </c>
      <c r="AB143" s="69">
        <v>104</v>
      </c>
      <c r="AC143" s="84">
        <v>-5.8323612731211467</v>
      </c>
      <c r="AD143" s="69">
        <v>149</v>
      </c>
      <c r="AE143" s="84">
        <v>100</v>
      </c>
      <c r="AF143" s="69">
        <v>1</v>
      </c>
      <c r="AG143" s="68">
        <v>10487.433842736558</v>
      </c>
      <c r="AH143" s="69">
        <v>43</v>
      </c>
      <c r="AI143" s="68">
        <v>0.53602115508183301</v>
      </c>
      <c r="AJ143" s="69">
        <v>81</v>
      </c>
      <c r="AK143" s="84">
        <v>4.8325279120146636</v>
      </c>
      <c r="AL143" s="69">
        <v>56</v>
      </c>
      <c r="AM143" s="87">
        <v>2.0558769168264415</v>
      </c>
      <c r="AN143" s="97">
        <v>128</v>
      </c>
    </row>
    <row r="144" spans="1:40">
      <c r="A144" s="77">
        <v>1215082</v>
      </c>
      <c r="B144" s="17" t="s">
        <v>132</v>
      </c>
      <c r="C144" s="40" t="s">
        <v>201</v>
      </c>
      <c r="D144" s="39" t="s">
        <v>186</v>
      </c>
      <c r="E144" s="58">
        <v>1389.000118596178</v>
      </c>
      <c r="F144" s="59">
        <v>149</v>
      </c>
      <c r="G144" s="58">
        <v>682.62320544278384</v>
      </c>
      <c r="H144" s="113">
        <v>108</v>
      </c>
      <c r="I144" s="60">
        <v>22.743316549121619</v>
      </c>
      <c r="J144" s="61">
        <v>101</v>
      </c>
      <c r="K144" s="58">
        <v>6.6322524281722042E-2</v>
      </c>
      <c r="L144" s="59">
        <v>54</v>
      </c>
      <c r="M144" s="58">
        <v>258.60047958956056</v>
      </c>
      <c r="N144" s="62">
        <v>81</v>
      </c>
      <c r="O144" s="63">
        <v>175.12783053323594</v>
      </c>
      <c r="P144" s="59">
        <v>60</v>
      </c>
      <c r="Q144" s="64">
        <v>66.571428571428569</v>
      </c>
      <c r="R144" s="65">
        <v>24</v>
      </c>
      <c r="S144" s="70">
        <v>3.0357544411963122</v>
      </c>
      <c r="T144" s="59">
        <v>31</v>
      </c>
      <c r="U144" s="57">
        <v>156.57645603777829</v>
      </c>
      <c r="V144" s="67">
        <v>25</v>
      </c>
      <c r="W144" s="68">
        <v>0.59335235630938965</v>
      </c>
      <c r="X144" s="69">
        <v>75</v>
      </c>
      <c r="Y144" s="68">
        <v>30.667647852484819</v>
      </c>
      <c r="Z144" s="69">
        <v>100</v>
      </c>
      <c r="AA144" s="84">
        <v>48.82</v>
      </c>
      <c r="AB144" s="69">
        <v>82</v>
      </c>
      <c r="AC144" s="84">
        <v>-3.935237238587812</v>
      </c>
      <c r="AD144" s="69">
        <v>130</v>
      </c>
      <c r="AE144" s="84">
        <v>100</v>
      </c>
      <c r="AF144" s="69">
        <v>1</v>
      </c>
      <c r="AG144" s="68">
        <v>8484.4389023685726</v>
      </c>
      <c r="AH144" s="69">
        <v>146</v>
      </c>
      <c r="AI144" s="68">
        <v>0.38013652938757769</v>
      </c>
      <c r="AJ144" s="69">
        <v>132</v>
      </c>
      <c r="AK144" s="84">
        <v>7.0834270294580612</v>
      </c>
      <c r="AL144" s="69">
        <v>14</v>
      </c>
      <c r="AM144" s="87">
        <v>2.3584128199681405</v>
      </c>
      <c r="AN144" s="98">
        <v>57</v>
      </c>
    </row>
    <row r="145" spans="1:40">
      <c r="A145" s="77">
        <v>1215092</v>
      </c>
      <c r="B145" s="17" t="s">
        <v>133</v>
      </c>
      <c r="C145" s="40" t="s">
        <v>201</v>
      </c>
      <c r="D145" s="39" t="s">
        <v>186</v>
      </c>
      <c r="E145" s="58">
        <v>1544.9869831963249</v>
      </c>
      <c r="F145" s="59">
        <v>130</v>
      </c>
      <c r="G145" s="58">
        <v>630.60738334139273</v>
      </c>
      <c r="H145" s="113">
        <v>121</v>
      </c>
      <c r="I145" s="60">
        <v>17.418857815303486</v>
      </c>
      <c r="J145" s="61">
        <v>74</v>
      </c>
      <c r="K145" s="58">
        <v>9.0048644691414881E-2</v>
      </c>
      <c r="L145" s="59">
        <v>144</v>
      </c>
      <c r="M145" s="58">
        <v>256.16860493230178</v>
      </c>
      <c r="N145" s="62">
        <v>82</v>
      </c>
      <c r="O145" s="63">
        <v>163.19953120421914</v>
      </c>
      <c r="P145" s="59">
        <v>73</v>
      </c>
      <c r="Q145" s="64">
        <v>59.95</v>
      </c>
      <c r="R145" s="65">
        <v>119</v>
      </c>
      <c r="S145" s="70">
        <v>-5.1536904104546295</v>
      </c>
      <c r="T145" s="59">
        <v>160</v>
      </c>
      <c r="U145" s="57">
        <v>117.20826431069391</v>
      </c>
      <c r="V145" s="67">
        <v>60</v>
      </c>
      <c r="W145" s="68">
        <v>0.69926050267305262</v>
      </c>
      <c r="X145" s="69">
        <v>61</v>
      </c>
      <c r="Y145" s="68">
        <v>40.845024848150189</v>
      </c>
      <c r="Z145" s="69">
        <v>88</v>
      </c>
      <c r="AA145" s="84">
        <v>60.65</v>
      </c>
      <c r="AB145" s="69">
        <v>53</v>
      </c>
      <c r="AC145" s="84">
        <v>-4.6015092950487766</v>
      </c>
      <c r="AD145" s="69">
        <v>141</v>
      </c>
      <c r="AE145" s="84">
        <v>100</v>
      </c>
      <c r="AF145" s="69">
        <v>1</v>
      </c>
      <c r="AG145" s="68">
        <v>9035.5698557692303</v>
      </c>
      <c r="AH145" s="69">
        <v>108</v>
      </c>
      <c r="AI145" s="68">
        <v>0.75694733752285848</v>
      </c>
      <c r="AJ145" s="69">
        <v>31</v>
      </c>
      <c r="AK145" s="84">
        <v>3.681207436039021</v>
      </c>
      <c r="AL145" s="69">
        <v>88</v>
      </c>
      <c r="AM145" s="87">
        <v>2.2021825526176633</v>
      </c>
      <c r="AN145" s="98">
        <v>91</v>
      </c>
    </row>
    <row r="146" spans="1:40">
      <c r="A146" s="77">
        <v>1216013</v>
      </c>
      <c r="B146" s="17" t="s">
        <v>175</v>
      </c>
      <c r="C146" s="40" t="s">
        <v>202</v>
      </c>
      <c r="D146" s="39" t="s">
        <v>187</v>
      </c>
      <c r="E146" s="58">
        <v>1524.4143727125459</v>
      </c>
      <c r="F146" s="59">
        <v>135</v>
      </c>
      <c r="G146" s="58">
        <v>1344.6247720045596</v>
      </c>
      <c r="H146" s="113">
        <v>24</v>
      </c>
      <c r="I146" s="60">
        <v>29.591144992826841</v>
      </c>
      <c r="J146" s="61">
        <v>133</v>
      </c>
      <c r="K146" s="58">
        <v>6.044650241742483E-2</v>
      </c>
      <c r="L146" s="59">
        <v>32</v>
      </c>
      <c r="M146" s="58">
        <v>727.07876702465944</v>
      </c>
      <c r="N146" s="62">
        <v>13</v>
      </c>
      <c r="O146" s="63">
        <v>139.5935321168966</v>
      </c>
      <c r="P146" s="59">
        <v>116</v>
      </c>
      <c r="Q146" s="64">
        <v>61.136752136752136</v>
      </c>
      <c r="R146" s="65">
        <v>93</v>
      </c>
      <c r="S146" s="70">
        <v>-5.8802243531753211</v>
      </c>
      <c r="T146" s="59">
        <v>170</v>
      </c>
      <c r="U146" s="57">
        <v>95.992628007960917</v>
      </c>
      <c r="V146" s="67">
        <v>104</v>
      </c>
      <c r="W146" s="68">
        <v>0.23905401032993995</v>
      </c>
      <c r="X146" s="69">
        <v>150</v>
      </c>
      <c r="Y146" s="68">
        <v>8.857559254568482</v>
      </c>
      <c r="Z146" s="69">
        <v>141</v>
      </c>
      <c r="AA146" s="84">
        <v>28.41</v>
      </c>
      <c r="AB146" s="69">
        <v>137</v>
      </c>
      <c r="AC146" s="84">
        <v>-0.8141849104396599</v>
      </c>
      <c r="AD146" s="69">
        <v>69</v>
      </c>
      <c r="AE146" s="84">
        <v>0</v>
      </c>
      <c r="AF146" s="69">
        <v>62</v>
      </c>
      <c r="AG146" s="68">
        <v>10760.170086956521</v>
      </c>
      <c r="AH146" s="69">
        <v>30</v>
      </c>
      <c r="AI146" s="68">
        <v>0.50382153874193736</v>
      </c>
      <c r="AJ146" s="69">
        <v>93</v>
      </c>
      <c r="AK146" s="84">
        <v>4.0709245521982993</v>
      </c>
      <c r="AL146" s="69">
        <v>74</v>
      </c>
      <c r="AM146" s="87">
        <v>1.8977960709251191</v>
      </c>
      <c r="AN146" s="98">
        <v>150</v>
      </c>
    </row>
    <row r="147" spans="1:40">
      <c r="A147" s="77">
        <v>1216022</v>
      </c>
      <c r="B147" s="17" t="s">
        <v>155</v>
      </c>
      <c r="C147" s="40" t="s">
        <v>202</v>
      </c>
      <c r="D147" s="39" t="s">
        <v>186</v>
      </c>
      <c r="E147" s="58">
        <v>981.81848109394457</v>
      </c>
      <c r="F147" s="59">
        <v>178</v>
      </c>
      <c r="G147" s="58">
        <v>682.99968005137305</v>
      </c>
      <c r="H147" s="113">
        <v>107</v>
      </c>
      <c r="I147" s="60">
        <v>10.361181632786614</v>
      </c>
      <c r="J147" s="61">
        <v>31</v>
      </c>
      <c r="K147" s="58">
        <v>7.5985042888873741E-2</v>
      </c>
      <c r="L147" s="59">
        <v>101</v>
      </c>
      <c r="M147" s="58">
        <v>164.35635704302496</v>
      </c>
      <c r="N147" s="62">
        <v>117</v>
      </c>
      <c r="O147" s="63">
        <v>115.6599963282541</v>
      </c>
      <c r="P147" s="59">
        <v>158</v>
      </c>
      <c r="Q147" s="64">
        <v>60.06666666666667</v>
      </c>
      <c r="R147" s="65">
        <v>113</v>
      </c>
      <c r="S147" s="70">
        <v>-5.2344105598543473</v>
      </c>
      <c r="T147" s="59">
        <v>162</v>
      </c>
      <c r="U147" s="57">
        <v>133.27947200728266</v>
      </c>
      <c r="V147" s="67">
        <v>45</v>
      </c>
      <c r="W147" s="68">
        <v>0.28608655648422038</v>
      </c>
      <c r="X147" s="69">
        <v>142</v>
      </c>
      <c r="Y147" s="68">
        <v>18.580460855712335</v>
      </c>
      <c r="Z147" s="69">
        <v>120</v>
      </c>
      <c r="AA147" s="84">
        <v>31.22</v>
      </c>
      <c r="AB147" s="69">
        <v>123</v>
      </c>
      <c r="AC147" s="84">
        <v>0.6827492034592626</v>
      </c>
      <c r="AD147" s="69">
        <v>44</v>
      </c>
      <c r="AE147" s="84">
        <v>100</v>
      </c>
      <c r="AF147" s="69">
        <v>1</v>
      </c>
      <c r="AG147" s="68">
        <v>9731.7630171964574</v>
      </c>
      <c r="AH147" s="69">
        <v>64</v>
      </c>
      <c r="AI147" s="68">
        <v>0.53597276456021459</v>
      </c>
      <c r="AJ147" s="69">
        <v>82</v>
      </c>
      <c r="AK147" s="84">
        <v>4.0964952207555756</v>
      </c>
      <c r="AL147" s="69">
        <v>71</v>
      </c>
      <c r="AM147" s="87">
        <v>2.1214094389896068</v>
      </c>
      <c r="AN147" s="97">
        <v>117</v>
      </c>
    </row>
    <row r="148" spans="1:40">
      <c r="A148" s="77">
        <v>1216032</v>
      </c>
      <c r="B148" s="17" t="s">
        <v>156</v>
      </c>
      <c r="C148" s="40" t="s">
        <v>202</v>
      </c>
      <c r="D148" s="39" t="s">
        <v>186</v>
      </c>
      <c r="E148" s="58">
        <v>1592.6965519169155</v>
      </c>
      <c r="F148" s="59">
        <v>118</v>
      </c>
      <c r="G148" s="58">
        <v>657.5560373707184</v>
      </c>
      <c r="H148" s="113">
        <v>115</v>
      </c>
      <c r="I148" s="60">
        <v>28.260846093093654</v>
      </c>
      <c r="J148" s="61">
        <v>126</v>
      </c>
      <c r="K148" s="58">
        <v>5.0264959335624609E-2</v>
      </c>
      <c r="L148" s="59">
        <v>10</v>
      </c>
      <c r="M148" s="58">
        <v>82.481944223450228</v>
      </c>
      <c r="N148" s="62">
        <v>157</v>
      </c>
      <c r="O148" s="63">
        <v>133.03746516668386</v>
      </c>
      <c r="P148" s="59">
        <v>135</v>
      </c>
      <c r="Q148" s="64">
        <v>65.676100628930811</v>
      </c>
      <c r="R148" s="65">
        <v>31</v>
      </c>
      <c r="S148" s="70">
        <v>2.9515559833172924</v>
      </c>
      <c r="T148" s="59">
        <v>35</v>
      </c>
      <c r="U148" s="57">
        <v>74.122553737568168</v>
      </c>
      <c r="V148" s="67">
        <v>144</v>
      </c>
      <c r="W148" s="68">
        <v>0.28312732912220862</v>
      </c>
      <c r="X148" s="69">
        <v>144</v>
      </c>
      <c r="Y148" s="68">
        <v>2.19921142123837</v>
      </c>
      <c r="Z148" s="69">
        <v>164</v>
      </c>
      <c r="AA148" s="84">
        <v>67.63</v>
      </c>
      <c r="AB148" s="69">
        <v>42</v>
      </c>
      <c r="AC148" s="84">
        <v>-1.0266281681103626</v>
      </c>
      <c r="AD148" s="69">
        <v>73</v>
      </c>
      <c r="AE148" s="84">
        <v>3.6234662576687118</v>
      </c>
      <c r="AF148" s="69">
        <v>46</v>
      </c>
      <c r="AG148" s="68">
        <v>10627.417223214286</v>
      </c>
      <c r="AH148" s="69">
        <v>34</v>
      </c>
      <c r="AI148" s="68">
        <v>0.5673237177122642</v>
      </c>
      <c r="AJ148" s="69">
        <v>68</v>
      </c>
      <c r="AK148" s="84">
        <v>5.389797882579404</v>
      </c>
      <c r="AL148" s="69">
        <v>37</v>
      </c>
      <c r="AM148" s="87">
        <v>2.0561583980348024</v>
      </c>
      <c r="AN148" s="98">
        <v>127</v>
      </c>
    </row>
    <row r="149" spans="1:40">
      <c r="A149" s="77">
        <v>1216042</v>
      </c>
      <c r="B149" s="17" t="s">
        <v>157</v>
      </c>
      <c r="C149" s="40" t="s">
        <v>202</v>
      </c>
      <c r="D149" s="39" t="s">
        <v>186</v>
      </c>
      <c r="E149" s="58">
        <v>1297.3627137243893</v>
      </c>
      <c r="F149" s="59">
        <v>160</v>
      </c>
      <c r="G149" s="58">
        <v>574.67958882963796</v>
      </c>
      <c r="H149" s="113">
        <v>132</v>
      </c>
      <c r="I149" s="60">
        <v>18.062462382505529</v>
      </c>
      <c r="J149" s="61">
        <v>77</v>
      </c>
      <c r="K149" s="58">
        <v>6.7425153718079736E-2</v>
      </c>
      <c r="L149" s="59">
        <v>61</v>
      </c>
      <c r="M149" s="58">
        <v>242.78391973056418</v>
      </c>
      <c r="N149" s="62">
        <v>89</v>
      </c>
      <c r="O149" s="63">
        <v>111.99034334763948</v>
      </c>
      <c r="P149" s="59">
        <v>163</v>
      </c>
      <c r="Q149" s="64">
        <v>55.862595419847331</v>
      </c>
      <c r="R149" s="65">
        <v>160</v>
      </c>
      <c r="S149" s="70">
        <v>-2.7956624872924434</v>
      </c>
      <c r="T149" s="59">
        <v>139</v>
      </c>
      <c r="U149" s="57">
        <v>97.413672483903767</v>
      </c>
      <c r="V149" s="67">
        <v>96</v>
      </c>
      <c r="W149" s="68">
        <v>0.11389063059627808</v>
      </c>
      <c r="X149" s="69">
        <v>168</v>
      </c>
      <c r="Y149" s="68">
        <v>1.1848254828871569</v>
      </c>
      <c r="Z149" s="69">
        <v>175</v>
      </c>
      <c r="AA149" s="84">
        <v>42.24</v>
      </c>
      <c r="AB149" s="69">
        <v>95</v>
      </c>
      <c r="AC149" s="84">
        <v>-3.9817011182649948</v>
      </c>
      <c r="AD149" s="69">
        <v>132</v>
      </c>
      <c r="AE149" s="84">
        <v>100</v>
      </c>
      <c r="AF149" s="69">
        <v>1</v>
      </c>
      <c r="AG149" s="68">
        <v>9475.721406038756</v>
      </c>
      <c r="AH149" s="69">
        <v>84</v>
      </c>
      <c r="AI149" s="68">
        <v>0.69079159927061662</v>
      </c>
      <c r="AJ149" s="69">
        <v>41</v>
      </c>
      <c r="AK149" s="84">
        <v>5.0830227041680782</v>
      </c>
      <c r="AL149" s="69">
        <v>48</v>
      </c>
      <c r="AM149" s="87">
        <v>2.0680349244979519</v>
      </c>
      <c r="AN149" s="98">
        <v>125</v>
      </c>
    </row>
    <row r="150" spans="1:40">
      <c r="A150" s="77">
        <v>1216053</v>
      </c>
      <c r="B150" s="17" t="s">
        <v>176</v>
      </c>
      <c r="C150" s="40" t="s">
        <v>202</v>
      </c>
      <c r="D150" s="39" t="s">
        <v>187</v>
      </c>
      <c r="E150" s="58">
        <v>1678.6181056377338</v>
      </c>
      <c r="F150" s="59">
        <v>106</v>
      </c>
      <c r="G150" s="58">
        <v>746.30114603684069</v>
      </c>
      <c r="H150" s="113">
        <v>95</v>
      </c>
      <c r="I150" s="60">
        <v>28.029108074499565</v>
      </c>
      <c r="J150" s="61">
        <v>125</v>
      </c>
      <c r="K150" s="58">
        <v>7.3646846388046402E-2</v>
      </c>
      <c r="L150" s="59">
        <v>89</v>
      </c>
      <c r="M150" s="58">
        <v>234.21250244208767</v>
      </c>
      <c r="N150" s="62">
        <v>93</v>
      </c>
      <c r="O150" s="63">
        <v>112.75964391691394</v>
      </c>
      <c r="P150" s="59">
        <v>162</v>
      </c>
      <c r="Q150" s="64">
        <v>67.502458409106211</v>
      </c>
      <c r="R150" s="65">
        <v>19</v>
      </c>
      <c r="S150" s="70">
        <v>0.52977325704598432</v>
      </c>
      <c r="T150" s="59">
        <v>72</v>
      </c>
      <c r="U150" s="57">
        <v>136.90212333121423</v>
      </c>
      <c r="V150" s="67">
        <v>40</v>
      </c>
      <c r="W150" s="68">
        <v>1.5530796348892772</v>
      </c>
      <c r="X150" s="69">
        <v>19</v>
      </c>
      <c r="Y150" s="68">
        <v>29.79902733630006</v>
      </c>
      <c r="Z150" s="69">
        <v>104</v>
      </c>
      <c r="AA150" s="84">
        <v>48.28</v>
      </c>
      <c r="AB150" s="69">
        <v>84</v>
      </c>
      <c r="AC150" s="84">
        <v>-3.814367450731087</v>
      </c>
      <c r="AD150" s="69">
        <v>127</v>
      </c>
      <c r="AE150" s="84">
        <v>9.0845805777932469</v>
      </c>
      <c r="AF150" s="69">
        <v>39</v>
      </c>
      <c r="AG150" s="68">
        <v>10460.558290754259</v>
      </c>
      <c r="AH150" s="69">
        <v>45</v>
      </c>
      <c r="AI150" s="68">
        <v>0.57682697911857428</v>
      </c>
      <c r="AJ150" s="69">
        <v>63</v>
      </c>
      <c r="AK150" s="84">
        <v>2.6488662852299214</v>
      </c>
      <c r="AL150" s="69">
        <v>127</v>
      </c>
      <c r="AM150" s="87">
        <v>2.0039713723715487</v>
      </c>
      <c r="AN150" s="98">
        <v>138</v>
      </c>
    </row>
    <row r="151" spans="1:40">
      <c r="A151" s="77">
        <v>1216063</v>
      </c>
      <c r="B151" s="17" t="s">
        <v>177</v>
      </c>
      <c r="C151" s="40" t="s">
        <v>202</v>
      </c>
      <c r="D151" s="39" t="s">
        <v>187</v>
      </c>
      <c r="E151" s="58">
        <v>1357.3633779488525</v>
      </c>
      <c r="F151" s="59">
        <v>155</v>
      </c>
      <c r="G151" s="58">
        <v>646.53565013268019</v>
      </c>
      <c r="H151" s="113">
        <v>116</v>
      </c>
      <c r="I151" s="60">
        <v>39.451519108740364</v>
      </c>
      <c r="J151" s="61">
        <v>157</v>
      </c>
      <c r="K151" s="58">
        <v>4.9786964112597226E-2</v>
      </c>
      <c r="L151" s="59">
        <v>9</v>
      </c>
      <c r="M151" s="58">
        <v>244.92010643571575</v>
      </c>
      <c r="N151" s="62">
        <v>87</v>
      </c>
      <c r="O151" s="63">
        <v>109.21125206839493</v>
      </c>
      <c r="P151" s="59">
        <v>167</v>
      </c>
      <c r="Q151" s="64">
        <v>60.096436058700213</v>
      </c>
      <c r="R151" s="65">
        <v>111</v>
      </c>
      <c r="S151" s="70">
        <v>1.1516654854712969</v>
      </c>
      <c r="T151" s="59">
        <v>60</v>
      </c>
      <c r="U151" s="57">
        <v>103.90778348688873</v>
      </c>
      <c r="V151" s="67">
        <v>85</v>
      </c>
      <c r="W151" s="68">
        <v>0.35211025113405009</v>
      </c>
      <c r="X151" s="69">
        <v>125</v>
      </c>
      <c r="Y151" s="68">
        <v>17.700931963146704</v>
      </c>
      <c r="Z151" s="69">
        <v>121</v>
      </c>
      <c r="AA151" s="84">
        <v>47.91</v>
      </c>
      <c r="AB151" s="69">
        <v>85</v>
      </c>
      <c r="AC151" s="84">
        <v>-3.7207654145995748</v>
      </c>
      <c r="AD151" s="69">
        <v>124</v>
      </c>
      <c r="AE151" s="84">
        <v>4.3548800273247377</v>
      </c>
      <c r="AF151" s="69">
        <v>42</v>
      </c>
      <c r="AG151" s="68">
        <v>11166.079504778454</v>
      </c>
      <c r="AH151" s="69">
        <v>20</v>
      </c>
      <c r="AI151" s="68">
        <v>0.90363293784587984</v>
      </c>
      <c r="AJ151" s="69">
        <v>12</v>
      </c>
      <c r="AK151" s="84">
        <v>4.2523033309709426</v>
      </c>
      <c r="AL151" s="69">
        <v>69</v>
      </c>
      <c r="AM151" s="87">
        <v>1.9341122288021548</v>
      </c>
      <c r="AN151" s="97">
        <v>147</v>
      </c>
    </row>
    <row r="152" spans="1:40">
      <c r="A152" s="77">
        <v>1216072</v>
      </c>
      <c r="B152" s="17" t="s">
        <v>158</v>
      </c>
      <c r="C152" s="40" t="s">
        <v>202</v>
      </c>
      <c r="D152" s="39" t="s">
        <v>186</v>
      </c>
      <c r="E152" s="58">
        <v>1311.5659668203689</v>
      </c>
      <c r="F152" s="59">
        <v>158</v>
      </c>
      <c r="G152" s="58">
        <v>1001.2790241579792</v>
      </c>
      <c r="H152" s="113">
        <v>55</v>
      </c>
      <c r="I152" s="60">
        <v>32.810022950760306</v>
      </c>
      <c r="J152" s="61">
        <v>145</v>
      </c>
      <c r="K152" s="58">
        <v>6.6445995999043675E-2</v>
      </c>
      <c r="L152" s="59">
        <v>56</v>
      </c>
      <c r="M152" s="58">
        <v>556.44200431034483</v>
      </c>
      <c r="N152" s="62">
        <v>23</v>
      </c>
      <c r="O152" s="63">
        <v>96.158492389466062</v>
      </c>
      <c r="P152" s="59">
        <v>172</v>
      </c>
      <c r="Q152" s="64">
        <v>62.507246376811594</v>
      </c>
      <c r="R152" s="65">
        <v>68</v>
      </c>
      <c r="S152" s="70">
        <v>-1.8203883495145632</v>
      </c>
      <c r="T152" s="59">
        <v>120</v>
      </c>
      <c r="U152" s="57">
        <v>119.23543689320388</v>
      </c>
      <c r="V152" s="67">
        <v>56</v>
      </c>
      <c r="W152" s="68">
        <v>0.31684921291649804</v>
      </c>
      <c r="X152" s="69">
        <v>132</v>
      </c>
      <c r="Y152" s="68">
        <v>20.657854975728153</v>
      </c>
      <c r="Z152" s="69">
        <v>117</v>
      </c>
      <c r="AA152" s="84">
        <v>32.270000000000003</v>
      </c>
      <c r="AB152" s="69">
        <v>120</v>
      </c>
      <c r="AC152" s="84">
        <v>-1.2135922330097086</v>
      </c>
      <c r="AD152" s="69">
        <v>75</v>
      </c>
      <c r="AE152" s="84">
        <v>100</v>
      </c>
      <c r="AF152" s="69">
        <v>1</v>
      </c>
      <c r="AG152" s="68">
        <v>8986.1960088365231</v>
      </c>
      <c r="AH152" s="69">
        <v>114</v>
      </c>
      <c r="AI152" s="68">
        <v>0.7636052916625623</v>
      </c>
      <c r="AJ152" s="69">
        <v>29</v>
      </c>
      <c r="AK152" s="84">
        <v>3.1856796116504853</v>
      </c>
      <c r="AL152" s="69">
        <v>112</v>
      </c>
      <c r="AM152" s="87">
        <v>2.1693669006049903</v>
      </c>
      <c r="AN152" s="98">
        <v>105</v>
      </c>
    </row>
    <row r="153" spans="1:40">
      <c r="A153" s="77">
        <v>1216082</v>
      </c>
      <c r="B153" s="17" t="s">
        <v>159</v>
      </c>
      <c r="C153" s="40" t="s">
        <v>202</v>
      </c>
      <c r="D153" s="39" t="s">
        <v>186</v>
      </c>
      <c r="E153" s="58">
        <v>1929.6280294277155</v>
      </c>
      <c r="F153" s="59">
        <v>80</v>
      </c>
      <c r="G153" s="58">
        <v>906.06721851493796</v>
      </c>
      <c r="H153" s="113">
        <v>68</v>
      </c>
      <c r="I153" s="60">
        <v>42.116702349632234</v>
      </c>
      <c r="J153" s="61">
        <v>163</v>
      </c>
      <c r="K153" s="58">
        <v>5.4485955418229558E-2</v>
      </c>
      <c r="L153" s="59">
        <v>16</v>
      </c>
      <c r="M153" s="58">
        <v>223.10777004881038</v>
      </c>
      <c r="N153" s="62">
        <v>94</v>
      </c>
      <c r="O153" s="63">
        <v>124.73690040988146</v>
      </c>
      <c r="P153" s="59">
        <v>146</v>
      </c>
      <c r="Q153" s="64">
        <v>65.686666666666667</v>
      </c>
      <c r="R153" s="65">
        <v>30</v>
      </c>
      <c r="S153" s="70">
        <v>1.6336387527523262</v>
      </c>
      <c r="T153" s="59">
        <v>52</v>
      </c>
      <c r="U153" s="57">
        <v>132.04219973009447</v>
      </c>
      <c r="V153" s="67">
        <v>46</v>
      </c>
      <c r="W153" s="68">
        <v>1.1063743955843703</v>
      </c>
      <c r="X153" s="69">
        <v>30</v>
      </c>
      <c r="Y153" s="68">
        <v>30.179112863129482</v>
      </c>
      <c r="Z153" s="69">
        <v>103</v>
      </c>
      <c r="AA153" s="84">
        <v>66.05</v>
      </c>
      <c r="AB153" s="69">
        <v>47</v>
      </c>
      <c r="AC153" s="84">
        <v>0.28411108743518715</v>
      </c>
      <c r="AD153" s="69">
        <v>48</v>
      </c>
      <c r="AE153" s="84">
        <v>100</v>
      </c>
      <c r="AF153" s="69">
        <v>1</v>
      </c>
      <c r="AG153" s="68">
        <v>11137.367479530081</v>
      </c>
      <c r="AH153" s="69">
        <v>22</v>
      </c>
      <c r="AI153" s="68">
        <v>0.75521200618509388</v>
      </c>
      <c r="AJ153" s="69">
        <v>32</v>
      </c>
      <c r="AK153" s="84">
        <v>5.54016620498615</v>
      </c>
      <c r="AL153" s="69">
        <v>33</v>
      </c>
      <c r="AM153" s="87">
        <v>2.5853927782855437</v>
      </c>
      <c r="AN153" s="98">
        <v>28</v>
      </c>
    </row>
    <row r="154" spans="1:40">
      <c r="A154" s="77">
        <v>1216092</v>
      </c>
      <c r="B154" s="17" t="s">
        <v>160</v>
      </c>
      <c r="C154" s="40" t="s">
        <v>202</v>
      </c>
      <c r="D154" s="39" t="s">
        <v>186</v>
      </c>
      <c r="E154" s="58">
        <v>2228.2540804891123</v>
      </c>
      <c r="F154" s="59">
        <v>57</v>
      </c>
      <c r="G154" s="58">
        <v>472.88781928879587</v>
      </c>
      <c r="H154" s="113">
        <v>158</v>
      </c>
      <c r="I154" s="60">
        <v>28.529500406529571</v>
      </c>
      <c r="J154" s="61">
        <v>128</v>
      </c>
      <c r="K154" s="58">
        <v>6.4049134232092006E-2</v>
      </c>
      <c r="L154" s="59">
        <v>44</v>
      </c>
      <c r="M154" s="58">
        <v>72.654463023000545</v>
      </c>
      <c r="N154" s="62">
        <v>163</v>
      </c>
      <c r="O154" s="63">
        <v>152.70906238687101</v>
      </c>
      <c r="P154" s="59">
        <v>90</v>
      </c>
      <c r="Q154" s="64">
        <v>68.241685144124162</v>
      </c>
      <c r="R154" s="65">
        <v>16</v>
      </c>
      <c r="S154" s="70">
        <v>7.6443832893781289</v>
      </c>
      <c r="T154" s="59">
        <v>14</v>
      </c>
      <c r="U154" s="57">
        <v>97.950848526545116</v>
      </c>
      <c r="V154" s="67">
        <v>93</v>
      </c>
      <c r="W154" s="68">
        <v>0.53385897466025956</v>
      </c>
      <c r="X154" s="69">
        <v>90</v>
      </c>
      <c r="Y154" s="68">
        <v>24.833741161181823</v>
      </c>
      <c r="Z154" s="69">
        <v>113</v>
      </c>
      <c r="AA154" s="84">
        <v>75.290000000000006</v>
      </c>
      <c r="AB154" s="69">
        <v>25</v>
      </c>
      <c r="AC154" s="84">
        <v>-1.9875396552383138</v>
      </c>
      <c r="AD154" s="69">
        <v>87</v>
      </c>
      <c r="AE154" s="84">
        <v>78.517891682785304</v>
      </c>
      <c r="AF154" s="69">
        <v>13</v>
      </c>
      <c r="AG154" s="68">
        <v>9172.0421647200947</v>
      </c>
      <c r="AH154" s="69">
        <v>100</v>
      </c>
      <c r="AI154" s="68">
        <v>0.34024213289428357</v>
      </c>
      <c r="AJ154" s="69">
        <v>142</v>
      </c>
      <c r="AK154" s="84">
        <v>6.9946107097809884</v>
      </c>
      <c r="AL154" s="69">
        <v>16</v>
      </c>
      <c r="AM154" s="87">
        <v>2.3812486670400044</v>
      </c>
      <c r="AN154" s="98">
        <v>51</v>
      </c>
    </row>
    <row r="155" spans="1:40">
      <c r="A155" s="77">
        <v>1216103</v>
      </c>
      <c r="B155" s="17" t="s">
        <v>161</v>
      </c>
      <c r="C155" s="40" t="s">
        <v>202</v>
      </c>
      <c r="D155" s="39" t="s">
        <v>187</v>
      </c>
      <c r="E155" s="58">
        <v>1479.7385939366361</v>
      </c>
      <c r="F155" s="59">
        <v>139</v>
      </c>
      <c r="G155" s="58">
        <v>447.47493316648655</v>
      </c>
      <c r="H155" s="113">
        <v>161</v>
      </c>
      <c r="I155" s="60">
        <v>25.774387120477698</v>
      </c>
      <c r="J155" s="61">
        <v>112</v>
      </c>
      <c r="K155" s="58">
        <v>6.4789673842008483E-2</v>
      </c>
      <c r="L155" s="59">
        <v>46</v>
      </c>
      <c r="M155" s="58">
        <v>156.81991126784595</v>
      </c>
      <c r="N155" s="62">
        <v>121</v>
      </c>
      <c r="O155" s="63">
        <v>132.63882429541437</v>
      </c>
      <c r="P155" s="59">
        <v>136</v>
      </c>
      <c r="Q155" s="64">
        <v>61.603825136612024</v>
      </c>
      <c r="R155" s="65">
        <v>83</v>
      </c>
      <c r="S155" s="70">
        <v>-5.4310145597411603</v>
      </c>
      <c r="T155" s="59">
        <v>165</v>
      </c>
      <c r="U155" s="57">
        <v>117.59879824358677</v>
      </c>
      <c r="V155" s="67">
        <v>58</v>
      </c>
      <c r="W155" s="68">
        <v>0.36290789547954949</v>
      </c>
      <c r="X155" s="69">
        <v>124</v>
      </c>
      <c r="Y155" s="68">
        <v>35.761063092211693</v>
      </c>
      <c r="Z155" s="69">
        <v>96</v>
      </c>
      <c r="AA155" s="84">
        <v>50.13</v>
      </c>
      <c r="AB155" s="69">
        <v>78</v>
      </c>
      <c r="AC155" s="84">
        <v>-2.946614282412757</v>
      </c>
      <c r="AD155" s="69">
        <v>106</v>
      </c>
      <c r="AE155" s="84">
        <v>100</v>
      </c>
      <c r="AF155" s="69">
        <v>1</v>
      </c>
      <c r="AG155" s="68">
        <v>9185.2227640117981</v>
      </c>
      <c r="AH155" s="69">
        <v>98</v>
      </c>
      <c r="AI155" s="68">
        <v>0.55639342951443804</v>
      </c>
      <c r="AJ155" s="69">
        <v>72</v>
      </c>
      <c r="AK155" s="84">
        <v>3.9288190432170098</v>
      </c>
      <c r="AL155" s="69">
        <v>79</v>
      </c>
      <c r="AM155" s="87">
        <v>2.1097775971309174</v>
      </c>
      <c r="AN155" s="97">
        <v>118</v>
      </c>
    </row>
    <row r="156" spans="1:40">
      <c r="A156" s="77">
        <v>1216112</v>
      </c>
      <c r="B156" s="17" t="s">
        <v>162</v>
      </c>
      <c r="C156" s="40" t="s">
        <v>202</v>
      </c>
      <c r="D156" s="39" t="s">
        <v>186</v>
      </c>
      <c r="E156" s="58">
        <v>2106.9924072578142</v>
      </c>
      <c r="F156" s="59">
        <v>69</v>
      </c>
      <c r="G156" s="58">
        <v>378.67361119741503</v>
      </c>
      <c r="H156" s="113">
        <v>170</v>
      </c>
      <c r="I156" s="60">
        <v>15.205312689755374</v>
      </c>
      <c r="J156" s="61">
        <v>62</v>
      </c>
      <c r="K156" s="58">
        <v>7.5695821200636698E-2</v>
      </c>
      <c r="L156" s="59">
        <v>97</v>
      </c>
      <c r="M156" s="58">
        <v>116.14356055427827</v>
      </c>
      <c r="N156" s="62">
        <v>140</v>
      </c>
      <c r="O156" s="63">
        <v>122.41821197045077</v>
      </c>
      <c r="P156" s="59">
        <v>149</v>
      </c>
      <c r="Q156" s="64">
        <v>65.501587301587307</v>
      </c>
      <c r="R156" s="65">
        <v>33</v>
      </c>
      <c r="S156" s="70">
        <v>1.3164080865068171</v>
      </c>
      <c r="T156" s="59">
        <v>55</v>
      </c>
      <c r="U156" s="57">
        <v>112.84140761636108</v>
      </c>
      <c r="V156" s="67">
        <v>67</v>
      </c>
      <c r="W156" s="68">
        <v>0.53611406711712661</v>
      </c>
      <c r="X156" s="69">
        <v>88</v>
      </c>
      <c r="Y156" s="68">
        <v>42.608444757874942</v>
      </c>
      <c r="Z156" s="69">
        <v>82</v>
      </c>
      <c r="AA156" s="84">
        <v>88.92</v>
      </c>
      <c r="AB156" s="69">
        <v>10</v>
      </c>
      <c r="AC156" s="84">
        <v>-4.3253408556652557</v>
      </c>
      <c r="AD156" s="69">
        <v>136</v>
      </c>
      <c r="AE156" s="84">
        <v>3.8190286094477712</v>
      </c>
      <c r="AF156" s="69">
        <v>45</v>
      </c>
      <c r="AG156" s="68">
        <v>10814.608009453785</v>
      </c>
      <c r="AH156" s="69">
        <v>28</v>
      </c>
      <c r="AI156" s="68">
        <v>0.55313603998597061</v>
      </c>
      <c r="AJ156" s="69">
        <v>74</v>
      </c>
      <c r="AK156" s="84">
        <v>3.4790785143394451</v>
      </c>
      <c r="AL156" s="69">
        <v>102</v>
      </c>
      <c r="AM156" s="87">
        <v>2.0969194756428533</v>
      </c>
      <c r="AN156" s="98">
        <v>120</v>
      </c>
    </row>
    <row r="157" spans="1:40">
      <c r="A157" s="77">
        <v>1216122</v>
      </c>
      <c r="B157" s="17" t="s">
        <v>163</v>
      </c>
      <c r="C157" s="40" t="s">
        <v>202</v>
      </c>
      <c r="D157" s="39" t="s">
        <v>186</v>
      </c>
      <c r="E157" s="58">
        <v>1015.3864832226343</v>
      </c>
      <c r="F157" s="59">
        <v>177</v>
      </c>
      <c r="G157" s="58">
        <v>688.98278357629601</v>
      </c>
      <c r="H157" s="113">
        <v>105</v>
      </c>
      <c r="I157" s="60">
        <v>16.999335842962413</v>
      </c>
      <c r="J157" s="61">
        <v>71</v>
      </c>
      <c r="K157" s="58">
        <v>0.11231293334310039</v>
      </c>
      <c r="L157" s="59">
        <v>171</v>
      </c>
      <c r="M157" s="58">
        <v>129.01929526438366</v>
      </c>
      <c r="N157" s="62">
        <v>133</v>
      </c>
      <c r="O157" s="63">
        <v>90.082971157645204</v>
      </c>
      <c r="P157" s="59">
        <v>174</v>
      </c>
      <c r="Q157" s="64">
        <v>55.198581560283685</v>
      </c>
      <c r="R157" s="65">
        <v>164</v>
      </c>
      <c r="S157" s="70">
        <v>5.2534804307853955</v>
      </c>
      <c r="T157" s="59">
        <v>19</v>
      </c>
      <c r="U157" s="57">
        <v>111.77047018649856</v>
      </c>
      <c r="V157" s="67">
        <v>68</v>
      </c>
      <c r="W157" s="68">
        <v>1.199736477502312</v>
      </c>
      <c r="X157" s="69">
        <v>26</v>
      </c>
      <c r="Y157" s="68">
        <v>3.8252167060677702</v>
      </c>
      <c r="Z157" s="69">
        <v>154</v>
      </c>
      <c r="AA157" s="84">
        <v>36.950000000000003</v>
      </c>
      <c r="AB157" s="69">
        <v>108</v>
      </c>
      <c r="AC157" s="84">
        <v>-9.456264775413711</v>
      </c>
      <c r="AD157" s="69">
        <v>175</v>
      </c>
      <c r="AE157" s="84">
        <v>46.17768595041322</v>
      </c>
      <c r="AF157" s="69">
        <v>21</v>
      </c>
      <c r="AG157" s="68">
        <v>8906.5563061224493</v>
      </c>
      <c r="AH157" s="69">
        <v>123</v>
      </c>
      <c r="AI157" s="68">
        <v>1.0883838746291186</v>
      </c>
      <c r="AJ157" s="69">
        <v>5</v>
      </c>
      <c r="AK157" s="84">
        <v>0.52534804307853955</v>
      </c>
      <c r="AL157" s="69">
        <v>177</v>
      </c>
      <c r="AM157" s="87">
        <v>1.7248081808655726</v>
      </c>
      <c r="AN157" s="98">
        <v>161</v>
      </c>
    </row>
    <row r="158" spans="1:40">
      <c r="A158" s="77">
        <v>1216133</v>
      </c>
      <c r="B158" s="17" t="s">
        <v>178</v>
      </c>
      <c r="C158" s="40" t="s">
        <v>202</v>
      </c>
      <c r="D158" s="39" t="s">
        <v>187</v>
      </c>
      <c r="E158" s="58">
        <v>1957.4573523278309</v>
      </c>
      <c r="F158" s="59">
        <v>77</v>
      </c>
      <c r="G158" s="58">
        <v>630.28890027888747</v>
      </c>
      <c r="H158" s="113">
        <v>122</v>
      </c>
      <c r="I158" s="60">
        <v>16.307053850409407</v>
      </c>
      <c r="J158" s="61">
        <v>67</v>
      </c>
      <c r="K158" s="58">
        <v>8.539241196701175E-2</v>
      </c>
      <c r="L158" s="59">
        <v>134</v>
      </c>
      <c r="M158" s="58">
        <v>120.75484359689453</v>
      </c>
      <c r="N158" s="62">
        <v>137</v>
      </c>
      <c r="O158" s="63">
        <v>139.77314306622759</v>
      </c>
      <c r="P158" s="59">
        <v>112</v>
      </c>
      <c r="Q158" s="64">
        <v>62.447684261442653</v>
      </c>
      <c r="R158" s="65">
        <v>70</v>
      </c>
      <c r="S158" s="70">
        <v>-3.7367497902844504</v>
      </c>
      <c r="T158" s="59">
        <v>153</v>
      </c>
      <c r="U158" s="57">
        <v>99.274840997483409</v>
      </c>
      <c r="V158" s="67">
        <v>91</v>
      </c>
      <c r="W158" s="68">
        <v>0.53010948165552185</v>
      </c>
      <c r="X158" s="69">
        <v>93</v>
      </c>
      <c r="Y158" s="68">
        <v>25.069527186761231</v>
      </c>
      <c r="Z158" s="69">
        <v>111</v>
      </c>
      <c r="AA158" s="84">
        <v>15.87</v>
      </c>
      <c r="AB158" s="69">
        <v>160</v>
      </c>
      <c r="AC158" s="84">
        <v>-3.9655303896896208</v>
      </c>
      <c r="AD158" s="69">
        <v>131</v>
      </c>
      <c r="AE158" s="84">
        <v>36.309418736603199</v>
      </c>
      <c r="AF158" s="69">
        <v>25</v>
      </c>
      <c r="AG158" s="68">
        <v>9103.9514506539817</v>
      </c>
      <c r="AH158" s="69">
        <v>105</v>
      </c>
      <c r="AI158" s="68">
        <v>0.29288576166960967</v>
      </c>
      <c r="AJ158" s="69">
        <v>155</v>
      </c>
      <c r="AK158" s="84">
        <v>3.2791885914741097</v>
      </c>
      <c r="AL158" s="69">
        <v>107</v>
      </c>
      <c r="AM158" s="87">
        <v>1.716142158287554</v>
      </c>
      <c r="AN158" s="98">
        <v>162</v>
      </c>
    </row>
    <row r="159" spans="1:40">
      <c r="A159" s="77">
        <v>1216143</v>
      </c>
      <c r="B159" s="17" t="s">
        <v>179</v>
      </c>
      <c r="C159" s="40" t="s">
        <v>202</v>
      </c>
      <c r="D159" s="39" t="s">
        <v>187</v>
      </c>
      <c r="E159" s="58">
        <v>1755.1868369156368</v>
      </c>
      <c r="F159" s="59">
        <v>95</v>
      </c>
      <c r="G159" s="58">
        <v>1044.0761190220312</v>
      </c>
      <c r="H159" s="113">
        <v>50</v>
      </c>
      <c r="I159" s="60">
        <v>18.21641971837855</v>
      </c>
      <c r="J159" s="61">
        <v>78</v>
      </c>
      <c r="K159" s="58">
        <v>5.2105590059032217E-2</v>
      </c>
      <c r="L159" s="59">
        <v>12</v>
      </c>
      <c r="M159" s="58">
        <v>117.43582160128965</v>
      </c>
      <c r="N159" s="62">
        <v>139</v>
      </c>
      <c r="O159" s="63">
        <v>133.98184176394292</v>
      </c>
      <c r="P159" s="59">
        <v>132</v>
      </c>
      <c r="Q159" s="64">
        <v>61.415525114155251</v>
      </c>
      <c r="R159" s="65">
        <v>86</v>
      </c>
      <c r="S159" s="70">
        <v>2.982908739116414</v>
      </c>
      <c r="T159" s="59">
        <v>34</v>
      </c>
      <c r="U159" s="57">
        <v>97.178329571106076</v>
      </c>
      <c r="V159" s="67">
        <v>99</v>
      </c>
      <c r="W159" s="68">
        <v>0.54762055647454244</v>
      </c>
      <c r="X159" s="69">
        <v>86</v>
      </c>
      <c r="Y159" s="68">
        <v>24.870821509190581</v>
      </c>
      <c r="Z159" s="69">
        <v>112</v>
      </c>
      <c r="AA159" s="84">
        <v>34.46</v>
      </c>
      <c r="AB159" s="69">
        <v>113</v>
      </c>
      <c r="AC159" s="84">
        <v>-1.5317639471138342</v>
      </c>
      <c r="AD159" s="69">
        <v>78</v>
      </c>
      <c r="AE159" s="84">
        <v>4.1864656726200229</v>
      </c>
      <c r="AF159" s="69">
        <v>44</v>
      </c>
      <c r="AG159" s="68">
        <v>8495.26632613724</v>
      </c>
      <c r="AH159" s="69">
        <v>144</v>
      </c>
      <c r="AI159" s="68">
        <v>0.47617964882882469</v>
      </c>
      <c r="AJ159" s="69">
        <v>98</v>
      </c>
      <c r="AK159" s="84">
        <v>5.2402450822315387</v>
      </c>
      <c r="AL159" s="69">
        <v>44</v>
      </c>
      <c r="AM159" s="87">
        <v>1.9269188387589657</v>
      </c>
      <c r="AN159" s="97">
        <v>148</v>
      </c>
    </row>
    <row r="160" spans="1:40">
      <c r="A160" s="77">
        <v>1216153</v>
      </c>
      <c r="B160" s="17" t="s">
        <v>164</v>
      </c>
      <c r="C160" s="40" t="s">
        <v>202</v>
      </c>
      <c r="D160" s="39" t="s">
        <v>187</v>
      </c>
      <c r="E160" s="58">
        <v>1862.7631376850363</v>
      </c>
      <c r="F160" s="59">
        <v>86</v>
      </c>
      <c r="G160" s="58">
        <v>687.31776707686834</v>
      </c>
      <c r="H160" s="113">
        <v>106</v>
      </c>
      <c r="I160" s="60">
        <v>21.233638717076051</v>
      </c>
      <c r="J160" s="61">
        <v>94</v>
      </c>
      <c r="K160" s="58">
        <v>6.631428106414039E-2</v>
      </c>
      <c r="L160" s="59">
        <v>53</v>
      </c>
      <c r="M160" s="58">
        <v>76.581174246477602</v>
      </c>
      <c r="N160" s="62">
        <v>159</v>
      </c>
      <c r="O160" s="63">
        <v>116.42851103407457</v>
      </c>
      <c r="P160" s="59">
        <v>157</v>
      </c>
      <c r="Q160" s="64">
        <v>62.198312236286917</v>
      </c>
      <c r="R160" s="65">
        <v>75</v>
      </c>
      <c r="S160" s="70">
        <v>-1.6689098250336474</v>
      </c>
      <c r="T160" s="59">
        <v>115</v>
      </c>
      <c r="U160" s="57">
        <v>94.074032839838495</v>
      </c>
      <c r="V160" s="67">
        <v>107</v>
      </c>
      <c r="W160" s="68">
        <v>0.81780171896482878</v>
      </c>
      <c r="X160" s="69">
        <v>48</v>
      </c>
      <c r="Y160" s="68">
        <v>47.011917092866753</v>
      </c>
      <c r="Z160" s="69">
        <v>74</v>
      </c>
      <c r="AA160" s="84">
        <v>75.38</v>
      </c>
      <c r="AB160" s="69">
        <v>24</v>
      </c>
      <c r="AC160" s="84">
        <v>-3.930013458950202</v>
      </c>
      <c r="AD160" s="69">
        <v>129</v>
      </c>
      <c r="AE160" s="84">
        <v>0.53170539582512799</v>
      </c>
      <c r="AF160" s="69">
        <v>56</v>
      </c>
      <c r="AG160" s="68">
        <v>11132.111745178629</v>
      </c>
      <c r="AH160" s="69">
        <v>23</v>
      </c>
      <c r="AI160" s="68">
        <v>0.65423832889308942</v>
      </c>
      <c r="AJ160" s="69">
        <v>47</v>
      </c>
      <c r="AK160" s="84">
        <v>4.3606998654104974</v>
      </c>
      <c r="AL160" s="69">
        <v>66</v>
      </c>
      <c r="AM160" s="87">
        <v>2.0307751011377357</v>
      </c>
      <c r="AN160" s="98">
        <v>135</v>
      </c>
    </row>
    <row r="161" spans="1:40">
      <c r="A161" s="77">
        <v>1216162</v>
      </c>
      <c r="B161" s="17" t="s">
        <v>180</v>
      </c>
      <c r="C161" s="40" t="s">
        <v>202</v>
      </c>
      <c r="D161" s="39" t="s">
        <v>186</v>
      </c>
      <c r="E161" s="58">
        <v>1240.1458655043587</v>
      </c>
      <c r="F161" s="59">
        <v>164</v>
      </c>
      <c r="G161" s="58">
        <v>922.47558079615237</v>
      </c>
      <c r="H161" s="113">
        <v>66</v>
      </c>
      <c r="I161" s="60">
        <v>33.809906438502281</v>
      </c>
      <c r="J161" s="61">
        <v>149</v>
      </c>
      <c r="K161" s="58">
        <v>8.4818268183489379E-2</v>
      </c>
      <c r="L161" s="59">
        <v>132</v>
      </c>
      <c r="M161" s="58">
        <v>283.09290033065656</v>
      </c>
      <c r="N161" s="62">
        <v>72</v>
      </c>
      <c r="O161" s="63">
        <v>100.16906170752326</v>
      </c>
      <c r="P161" s="59">
        <v>171</v>
      </c>
      <c r="Q161" s="64">
        <v>54.277286135693217</v>
      </c>
      <c r="R161" s="65">
        <v>167</v>
      </c>
      <c r="S161" s="70">
        <v>-5.2514113167913878</v>
      </c>
      <c r="T161" s="59">
        <v>163</v>
      </c>
      <c r="U161" s="57">
        <v>111.1566233425233</v>
      </c>
      <c r="V161" s="67">
        <v>69</v>
      </c>
      <c r="W161" s="68">
        <v>0.3257485310719519</v>
      </c>
      <c r="X161" s="69">
        <v>128</v>
      </c>
      <c r="Y161" s="68">
        <v>28.49945647892871</v>
      </c>
      <c r="Z161" s="69">
        <v>106</v>
      </c>
      <c r="AA161" s="84">
        <v>44.19</v>
      </c>
      <c r="AB161" s="69">
        <v>93</v>
      </c>
      <c r="AC161" s="84">
        <v>-2.8882762242352631</v>
      </c>
      <c r="AD161" s="69">
        <v>105</v>
      </c>
      <c r="AE161" s="84">
        <v>100</v>
      </c>
      <c r="AF161" s="69">
        <v>1</v>
      </c>
      <c r="AG161" s="68">
        <v>10591.603260726071</v>
      </c>
      <c r="AH161" s="69">
        <v>39</v>
      </c>
      <c r="AI161" s="68">
        <v>0.28426235036229697</v>
      </c>
      <c r="AJ161" s="69">
        <v>160</v>
      </c>
      <c r="AK161" s="84">
        <v>1.1815675462780622</v>
      </c>
      <c r="AL161" s="69">
        <v>169</v>
      </c>
      <c r="AM161" s="87">
        <v>1.8386375233583647</v>
      </c>
      <c r="AN161" s="98">
        <v>155</v>
      </c>
    </row>
    <row r="162" spans="1:40">
      <c r="A162" s="77">
        <v>1217011</v>
      </c>
      <c r="B162" s="17" t="s">
        <v>100</v>
      </c>
      <c r="C162" s="40" t="s">
        <v>203</v>
      </c>
      <c r="D162" s="39" t="s">
        <v>185</v>
      </c>
      <c r="E162" s="58">
        <v>5022.6566085741506</v>
      </c>
      <c r="F162" s="59">
        <v>1</v>
      </c>
      <c r="G162" s="58">
        <v>964.99452054620508</v>
      </c>
      <c r="H162" s="113">
        <v>60</v>
      </c>
      <c r="I162" s="60">
        <v>41.274346103871942</v>
      </c>
      <c r="J162" s="61">
        <v>160</v>
      </c>
      <c r="K162" s="58">
        <v>8.6333236292664706E-2</v>
      </c>
      <c r="L162" s="59">
        <v>138</v>
      </c>
      <c r="M162" s="58">
        <v>299.25629583994913</v>
      </c>
      <c r="N162" s="62">
        <v>67</v>
      </c>
      <c r="O162" s="63">
        <v>419.58919490126146</v>
      </c>
      <c r="P162" s="59">
        <v>1</v>
      </c>
      <c r="Q162" s="64">
        <v>63.500990099009904</v>
      </c>
      <c r="R162" s="65">
        <v>55</v>
      </c>
      <c r="S162" s="66">
        <v>-5.4508643513471418</v>
      </c>
      <c r="T162" s="59">
        <v>167</v>
      </c>
      <c r="U162" s="57">
        <v>211.35807584488398</v>
      </c>
      <c r="V162" s="67">
        <v>9</v>
      </c>
      <c r="W162" s="68">
        <v>1.0596113933208287</v>
      </c>
      <c r="X162" s="69">
        <v>32</v>
      </c>
      <c r="Y162" s="68">
        <v>0.2412396822924778</v>
      </c>
      <c r="Z162" s="69">
        <v>179</v>
      </c>
      <c r="AA162" s="84">
        <v>83.83</v>
      </c>
      <c r="AB162" s="69">
        <v>13</v>
      </c>
      <c r="AC162" s="84">
        <v>-6.9693194206509883</v>
      </c>
      <c r="AD162" s="69">
        <v>163</v>
      </c>
      <c r="AE162" s="84">
        <v>39.49679563256587</v>
      </c>
      <c r="AF162" s="69">
        <v>23</v>
      </c>
      <c r="AG162" s="68">
        <v>10172.168239726028</v>
      </c>
      <c r="AH162" s="69">
        <v>52</v>
      </c>
      <c r="AI162" s="68">
        <v>0.123971741764003</v>
      </c>
      <c r="AJ162" s="69">
        <v>177</v>
      </c>
      <c r="AK162" s="84">
        <v>5.5676685874474385</v>
      </c>
      <c r="AL162" s="69">
        <v>32</v>
      </c>
      <c r="AM162" s="87">
        <v>2.6040171603994633</v>
      </c>
      <c r="AN162" s="98">
        <v>25</v>
      </c>
    </row>
    <row r="163" spans="1:40">
      <c r="A163" s="77">
        <v>1217022</v>
      </c>
      <c r="B163" s="17" t="s">
        <v>101</v>
      </c>
      <c r="C163" s="40" t="s">
        <v>203</v>
      </c>
      <c r="D163" s="39" t="s">
        <v>186</v>
      </c>
      <c r="E163" s="58">
        <v>1366.4730289489946</v>
      </c>
      <c r="F163" s="59">
        <v>153</v>
      </c>
      <c r="G163" s="58">
        <v>606.48156914008644</v>
      </c>
      <c r="H163" s="113">
        <v>126</v>
      </c>
      <c r="I163" s="60">
        <v>14.23236640698868</v>
      </c>
      <c r="J163" s="61">
        <v>50</v>
      </c>
      <c r="K163" s="58">
        <v>8.1792586194138414E-2</v>
      </c>
      <c r="L163" s="59">
        <v>124</v>
      </c>
      <c r="M163" s="58">
        <v>59.793967771070022</v>
      </c>
      <c r="N163" s="62">
        <v>170</v>
      </c>
      <c r="O163" s="63">
        <v>189.25074015030742</v>
      </c>
      <c r="P163" s="59">
        <v>44</v>
      </c>
      <c r="Q163" s="64">
        <v>62.375527426160339</v>
      </c>
      <c r="R163" s="65">
        <v>71</v>
      </c>
      <c r="S163" s="66">
        <v>-8.8482738613286909</v>
      </c>
      <c r="T163" s="59">
        <v>178</v>
      </c>
      <c r="U163" s="57">
        <v>104.34263127357121</v>
      </c>
      <c r="V163" s="67">
        <v>84</v>
      </c>
      <c r="W163" s="68">
        <v>0.68129055260019677</v>
      </c>
      <c r="X163" s="69">
        <v>63</v>
      </c>
      <c r="Y163" s="68">
        <v>10.096069045546853</v>
      </c>
      <c r="Z163" s="69">
        <v>139</v>
      </c>
      <c r="AA163" s="84">
        <v>41.81</v>
      </c>
      <c r="AB163" s="69">
        <v>97</v>
      </c>
      <c r="AC163" s="84">
        <v>-1.8856977081520161</v>
      </c>
      <c r="AD163" s="69">
        <v>84</v>
      </c>
      <c r="AE163" s="84">
        <v>0.28384899233607719</v>
      </c>
      <c r="AF163" s="69">
        <v>60</v>
      </c>
      <c r="AG163" s="68">
        <v>7391.7247327707446</v>
      </c>
      <c r="AH163" s="69">
        <v>172</v>
      </c>
      <c r="AI163" s="68">
        <v>0.54830169714452948</v>
      </c>
      <c r="AJ163" s="69">
        <v>75</v>
      </c>
      <c r="AK163" s="84">
        <v>2.4659123875834057</v>
      </c>
      <c r="AL163" s="69">
        <v>138</v>
      </c>
      <c r="AM163" s="87">
        <v>1.6680117090484194</v>
      </c>
      <c r="AN163" s="97">
        <v>166</v>
      </c>
    </row>
    <row r="164" spans="1:40">
      <c r="A164" s="77">
        <v>1217032</v>
      </c>
      <c r="B164" s="17" t="s">
        <v>102</v>
      </c>
      <c r="C164" s="40" t="s">
        <v>203</v>
      </c>
      <c r="D164" s="39" t="s">
        <v>186</v>
      </c>
      <c r="E164" s="58">
        <v>2712.1718429864814</v>
      </c>
      <c r="F164" s="59">
        <v>28</v>
      </c>
      <c r="G164" s="58">
        <v>443.12918243829841</v>
      </c>
      <c r="H164" s="113">
        <v>162</v>
      </c>
      <c r="I164" s="60">
        <v>9.4452282567273365</v>
      </c>
      <c r="J164" s="61">
        <v>26</v>
      </c>
      <c r="K164" s="58">
        <v>7.5305037516970971E-2</v>
      </c>
      <c r="L164" s="59">
        <v>95</v>
      </c>
      <c r="M164" s="58">
        <v>141.60688180577947</v>
      </c>
      <c r="N164" s="62">
        <v>126</v>
      </c>
      <c r="O164" s="63">
        <v>206.23471882640587</v>
      </c>
      <c r="P164" s="59">
        <v>29</v>
      </c>
      <c r="Q164" s="64">
        <v>58.533333333333331</v>
      </c>
      <c r="R164" s="65">
        <v>137</v>
      </c>
      <c r="S164" s="66">
        <v>0.74233538712790437</v>
      </c>
      <c r="T164" s="59">
        <v>68</v>
      </c>
      <c r="U164" s="57">
        <v>85.104326330636169</v>
      </c>
      <c r="V164" s="67">
        <v>130</v>
      </c>
      <c r="W164" s="68">
        <v>0.3176008358079016</v>
      </c>
      <c r="X164" s="69">
        <v>131</v>
      </c>
      <c r="Y164" s="68">
        <v>200.15263974463662</v>
      </c>
      <c r="Z164" s="69">
        <v>23</v>
      </c>
      <c r="AA164" s="84">
        <v>48.56</v>
      </c>
      <c r="AB164" s="69">
        <v>83</v>
      </c>
      <c r="AC164" s="84">
        <v>1.187736619404647</v>
      </c>
      <c r="AD164" s="69">
        <v>32</v>
      </c>
      <c r="AE164" s="84">
        <v>17.237979675413317</v>
      </c>
      <c r="AF164" s="69">
        <v>32</v>
      </c>
      <c r="AG164" s="68">
        <v>8599.7033785664571</v>
      </c>
      <c r="AH164" s="69">
        <v>137</v>
      </c>
      <c r="AI164" s="68">
        <v>0.34665312089064598</v>
      </c>
      <c r="AJ164" s="69">
        <v>138</v>
      </c>
      <c r="AK164" s="84">
        <v>3.785910474352312</v>
      </c>
      <c r="AL164" s="69">
        <v>85</v>
      </c>
      <c r="AM164" s="87">
        <v>2.0583377387221242</v>
      </c>
      <c r="AN164" s="98">
        <v>126</v>
      </c>
    </row>
    <row r="165" spans="1:40">
      <c r="A165" s="77">
        <v>1217042</v>
      </c>
      <c r="B165" s="17" t="s">
        <v>103</v>
      </c>
      <c r="C165" s="40" t="s">
        <v>203</v>
      </c>
      <c r="D165" s="39" t="s">
        <v>186</v>
      </c>
      <c r="E165" s="58">
        <v>2569.169138380229</v>
      </c>
      <c r="F165" s="59">
        <v>37</v>
      </c>
      <c r="G165" s="58">
        <v>1479.5165349114186</v>
      </c>
      <c r="H165" s="113">
        <v>19</v>
      </c>
      <c r="I165" s="60">
        <v>19.264415010193719</v>
      </c>
      <c r="J165" s="61">
        <v>89</v>
      </c>
      <c r="K165" s="58">
        <v>8.2863952778390912E-2</v>
      </c>
      <c r="L165" s="59">
        <v>127</v>
      </c>
      <c r="M165" s="58">
        <v>604.67930474914397</v>
      </c>
      <c r="N165" s="62">
        <v>21</v>
      </c>
      <c r="O165" s="63">
        <v>242.04171240395169</v>
      </c>
      <c r="P165" s="59">
        <v>14</v>
      </c>
      <c r="Q165" s="64">
        <v>60.610894941634243</v>
      </c>
      <c r="R165" s="65">
        <v>102</v>
      </c>
      <c r="S165" s="66">
        <v>3.540606328833813</v>
      </c>
      <c r="T165" s="59">
        <v>26</v>
      </c>
      <c r="U165" s="57">
        <v>88.395113963266212</v>
      </c>
      <c r="V165" s="67">
        <v>124</v>
      </c>
      <c r="W165" s="68">
        <v>2.1840861057450511</v>
      </c>
      <c r="X165" s="69">
        <v>12</v>
      </c>
      <c r="Y165" s="68">
        <v>2.2309769860588626</v>
      </c>
      <c r="Z165" s="69">
        <v>163</v>
      </c>
      <c r="AA165" s="84">
        <v>66.36</v>
      </c>
      <c r="AB165" s="69">
        <v>44</v>
      </c>
      <c r="AC165" s="84">
        <v>0.88515158220845325</v>
      </c>
      <c r="AD165" s="69">
        <v>39</v>
      </c>
      <c r="AE165" s="84">
        <v>32.938249926836406</v>
      </c>
      <c r="AF165" s="69">
        <v>26</v>
      </c>
      <c r="AG165" s="68">
        <v>7173.718848448686</v>
      </c>
      <c r="AH165" s="69">
        <v>175</v>
      </c>
      <c r="AI165" s="68">
        <v>0.27929189961652451</v>
      </c>
      <c r="AJ165" s="69">
        <v>162</v>
      </c>
      <c r="AK165" s="84">
        <v>7.081212657667626</v>
      </c>
      <c r="AL165" s="69">
        <v>15</v>
      </c>
      <c r="AM165" s="87">
        <v>2.3774111605313015</v>
      </c>
      <c r="AN165" s="98">
        <v>52</v>
      </c>
    </row>
    <row r="166" spans="1:40">
      <c r="A166" s="77">
        <v>1217052</v>
      </c>
      <c r="B166" s="17" t="s">
        <v>104</v>
      </c>
      <c r="C166" s="40" t="s">
        <v>203</v>
      </c>
      <c r="D166" s="39" t="s">
        <v>186</v>
      </c>
      <c r="E166" s="58">
        <v>1910.4221946434664</v>
      </c>
      <c r="F166" s="59">
        <v>83</v>
      </c>
      <c r="G166" s="58">
        <v>610.18444700329803</v>
      </c>
      <c r="H166" s="113">
        <v>125</v>
      </c>
      <c r="I166" s="60">
        <v>21.637243312719072</v>
      </c>
      <c r="J166" s="61">
        <v>98</v>
      </c>
      <c r="K166" s="58">
        <v>8.7642789191732157E-2</v>
      </c>
      <c r="L166" s="59">
        <v>141</v>
      </c>
      <c r="M166" s="58">
        <v>294.5235195610145</v>
      </c>
      <c r="N166" s="62">
        <v>69</v>
      </c>
      <c r="O166" s="63">
        <v>246.37074260189837</v>
      </c>
      <c r="P166" s="59">
        <v>11</v>
      </c>
      <c r="Q166" s="64">
        <v>55.203883495145632</v>
      </c>
      <c r="R166" s="65">
        <v>163</v>
      </c>
      <c r="S166" s="66">
        <v>0.423872499152255</v>
      </c>
      <c r="T166" s="59">
        <v>75</v>
      </c>
      <c r="U166" s="57">
        <v>88.925445913869069</v>
      </c>
      <c r="V166" s="67">
        <v>121</v>
      </c>
      <c r="W166" s="68">
        <v>6.5329567800770275E-2</v>
      </c>
      <c r="X166" s="69">
        <v>171</v>
      </c>
      <c r="Y166" s="68">
        <v>120.18038318073924</v>
      </c>
      <c r="Z166" s="69">
        <v>38</v>
      </c>
      <c r="AA166" s="84">
        <v>54.07</v>
      </c>
      <c r="AB166" s="69">
        <v>68</v>
      </c>
      <c r="AC166" s="84">
        <v>0.25432349949135297</v>
      </c>
      <c r="AD166" s="69">
        <v>49</v>
      </c>
      <c r="AE166" s="84">
        <v>59.244199952164557</v>
      </c>
      <c r="AF166" s="69">
        <v>17</v>
      </c>
      <c r="AG166" s="68">
        <v>9258.3026233359451</v>
      </c>
      <c r="AH166" s="69">
        <v>95</v>
      </c>
      <c r="AI166" s="68">
        <v>0.40645689121084722</v>
      </c>
      <c r="AJ166" s="69">
        <v>121</v>
      </c>
      <c r="AK166" s="84">
        <v>3.0518819938962358</v>
      </c>
      <c r="AL166" s="69">
        <v>118</v>
      </c>
      <c r="AM166" s="87">
        <v>2.0798335254699616</v>
      </c>
      <c r="AN166" s="98">
        <v>123</v>
      </c>
    </row>
    <row r="167" spans="1:40">
      <c r="A167" s="76">
        <v>1218013</v>
      </c>
      <c r="B167" s="16" t="s">
        <v>134</v>
      </c>
      <c r="C167" s="39" t="s">
        <v>204</v>
      </c>
      <c r="D167" s="39" t="s">
        <v>187</v>
      </c>
      <c r="E167" s="58">
        <v>2126.88027829256</v>
      </c>
      <c r="F167" s="59">
        <v>66</v>
      </c>
      <c r="G167" s="58">
        <v>597.18553351684568</v>
      </c>
      <c r="H167" s="113">
        <v>128</v>
      </c>
      <c r="I167" s="60">
        <v>33.211602613141537</v>
      </c>
      <c r="J167" s="61">
        <v>148</v>
      </c>
      <c r="K167" s="58">
        <v>6.1388870061875753E-2</v>
      </c>
      <c r="L167" s="59">
        <v>35</v>
      </c>
      <c r="M167" s="58">
        <v>92.885995192494079</v>
      </c>
      <c r="N167" s="62">
        <v>150</v>
      </c>
      <c r="O167" s="63">
        <v>191.13215669393028</v>
      </c>
      <c r="P167" s="59">
        <v>40</v>
      </c>
      <c r="Q167" s="64">
        <v>65.094083633601088</v>
      </c>
      <c r="R167" s="65">
        <v>39</v>
      </c>
      <c r="S167" s="70">
        <v>-1.291504250223078</v>
      </c>
      <c r="T167" s="59">
        <v>107</v>
      </c>
      <c r="U167" s="57">
        <v>105.58269525196074</v>
      </c>
      <c r="V167" s="67">
        <v>82</v>
      </c>
      <c r="W167" s="68">
        <v>0.47241507310710501</v>
      </c>
      <c r="X167" s="69">
        <v>104</v>
      </c>
      <c r="Y167" s="68">
        <v>57.519213356502142</v>
      </c>
      <c r="Z167" s="69">
        <v>64</v>
      </c>
      <c r="AA167" s="84">
        <v>80.62</v>
      </c>
      <c r="AB167" s="69">
        <v>20</v>
      </c>
      <c r="AC167" s="84">
        <v>-4.3441506598412625</v>
      </c>
      <c r="AD167" s="69">
        <v>137</v>
      </c>
      <c r="AE167" s="84">
        <v>100</v>
      </c>
      <c r="AF167" s="69">
        <v>1</v>
      </c>
      <c r="AG167" s="68">
        <v>9308.8798279569855</v>
      </c>
      <c r="AH167" s="69">
        <v>93</v>
      </c>
      <c r="AI167" s="68">
        <v>0.20773823582161052</v>
      </c>
      <c r="AJ167" s="69">
        <v>172</v>
      </c>
      <c r="AK167" s="84">
        <v>2.4890809186117502</v>
      </c>
      <c r="AL167" s="69">
        <v>136</v>
      </c>
      <c r="AM167" s="87">
        <v>2.2363491085575689</v>
      </c>
      <c r="AN167" s="97">
        <v>78</v>
      </c>
    </row>
    <row r="168" spans="1:40">
      <c r="A168" s="76">
        <v>1218022</v>
      </c>
      <c r="B168" s="16" t="s">
        <v>135</v>
      </c>
      <c r="C168" s="39" t="s">
        <v>204</v>
      </c>
      <c r="D168" s="39" t="s">
        <v>186</v>
      </c>
      <c r="E168" s="58">
        <v>1769.8796785051429</v>
      </c>
      <c r="F168" s="59">
        <v>93</v>
      </c>
      <c r="G168" s="58">
        <v>661.75448268268894</v>
      </c>
      <c r="H168" s="113">
        <v>114</v>
      </c>
      <c r="I168" s="60">
        <v>18.272098721665749</v>
      </c>
      <c r="J168" s="61">
        <v>80</v>
      </c>
      <c r="K168" s="58">
        <v>6.1285103164099394E-2</v>
      </c>
      <c r="L168" s="59">
        <v>34</v>
      </c>
      <c r="M168" s="58">
        <v>444.36209789549844</v>
      </c>
      <c r="N168" s="62">
        <v>39</v>
      </c>
      <c r="O168" s="63">
        <v>163.47202742714666</v>
      </c>
      <c r="P168" s="59">
        <v>72</v>
      </c>
      <c r="Q168" s="64">
        <v>63.673965936739663</v>
      </c>
      <c r="R168" s="65">
        <v>54</v>
      </c>
      <c r="S168" s="70">
        <v>4.3753490970024203</v>
      </c>
      <c r="T168" s="59">
        <v>23</v>
      </c>
      <c r="U168" s="57">
        <v>90.128467696890709</v>
      </c>
      <c r="V168" s="67">
        <v>116</v>
      </c>
      <c r="W168" s="68">
        <v>6.6921560814389061</v>
      </c>
      <c r="X168" s="69">
        <v>1</v>
      </c>
      <c r="Y168" s="68">
        <v>84.486277229566184</v>
      </c>
      <c r="Z168" s="69">
        <v>51</v>
      </c>
      <c r="AA168" s="84">
        <v>16.829999999999998</v>
      </c>
      <c r="AB168" s="69">
        <v>158</v>
      </c>
      <c r="AC168" s="84">
        <v>-1.024017873766524</v>
      </c>
      <c r="AD168" s="69">
        <v>72</v>
      </c>
      <c r="AE168" s="84">
        <v>100</v>
      </c>
      <c r="AF168" s="69">
        <v>1</v>
      </c>
      <c r="AG168" s="68">
        <v>9136.2734812132167</v>
      </c>
      <c r="AH168" s="69">
        <v>102</v>
      </c>
      <c r="AI168" s="68">
        <v>0.28874536772262727</v>
      </c>
      <c r="AJ168" s="69">
        <v>157</v>
      </c>
      <c r="AK168" s="84">
        <v>5.3062744367901695</v>
      </c>
      <c r="AL168" s="69">
        <v>39</v>
      </c>
      <c r="AM168" s="87">
        <v>2.5649178681936413</v>
      </c>
      <c r="AN168" s="98">
        <v>35</v>
      </c>
    </row>
    <row r="169" spans="1:40">
      <c r="A169" s="76">
        <v>1218033</v>
      </c>
      <c r="B169" s="16" t="s">
        <v>136</v>
      </c>
      <c r="C169" s="39" t="s">
        <v>204</v>
      </c>
      <c r="D169" s="39" t="s">
        <v>187</v>
      </c>
      <c r="E169" s="58">
        <v>2166.6800293538813</v>
      </c>
      <c r="F169" s="59">
        <v>59</v>
      </c>
      <c r="G169" s="58">
        <v>740.6754019480303</v>
      </c>
      <c r="H169" s="113">
        <v>97</v>
      </c>
      <c r="I169" s="60">
        <v>5.9641843017377507</v>
      </c>
      <c r="J169" s="61">
        <v>12</v>
      </c>
      <c r="K169" s="58">
        <v>6.4906306710212247E-2</v>
      </c>
      <c r="L169" s="59">
        <v>48</v>
      </c>
      <c r="M169" s="58">
        <v>118.32652873678242</v>
      </c>
      <c r="N169" s="62">
        <v>138</v>
      </c>
      <c r="O169" s="63">
        <v>243.32076708736273</v>
      </c>
      <c r="P169" s="59">
        <v>13</v>
      </c>
      <c r="Q169" s="64">
        <v>62.972099853157125</v>
      </c>
      <c r="R169" s="65">
        <v>60</v>
      </c>
      <c r="S169" s="70">
        <v>0.65225026340876024</v>
      </c>
      <c r="T169" s="59">
        <v>70</v>
      </c>
      <c r="U169" s="57">
        <v>124.98083839245396</v>
      </c>
      <c r="V169" s="67">
        <v>50</v>
      </c>
      <c r="W169" s="68">
        <v>1.5080885267837159</v>
      </c>
      <c r="X169" s="69">
        <v>21</v>
      </c>
      <c r="Y169" s="68">
        <v>39.476642416336361</v>
      </c>
      <c r="Z169" s="69">
        <v>92</v>
      </c>
      <c r="AA169" s="84">
        <v>11.89</v>
      </c>
      <c r="AB169" s="69">
        <v>165</v>
      </c>
      <c r="AC169" s="84">
        <v>-2.00692388741157</v>
      </c>
      <c r="AD169" s="69">
        <v>88</v>
      </c>
      <c r="AE169" s="84">
        <v>100</v>
      </c>
      <c r="AF169" s="69">
        <v>1</v>
      </c>
      <c r="AG169" s="68">
        <v>10426.212446451613</v>
      </c>
      <c r="AH169" s="69">
        <v>46</v>
      </c>
      <c r="AI169" s="68">
        <v>0.30396524669580349</v>
      </c>
      <c r="AJ169" s="69">
        <v>152</v>
      </c>
      <c r="AK169" s="84">
        <v>2.6591741508203302</v>
      </c>
      <c r="AL169" s="69">
        <v>126</v>
      </c>
      <c r="AM169" s="87">
        <v>2.3630697086616883</v>
      </c>
      <c r="AN169" s="98">
        <v>54</v>
      </c>
    </row>
    <row r="170" spans="1:40">
      <c r="A170" s="76">
        <v>1218042</v>
      </c>
      <c r="B170" s="16" t="s">
        <v>137</v>
      </c>
      <c r="C170" s="39" t="s">
        <v>204</v>
      </c>
      <c r="D170" s="39" t="s">
        <v>186</v>
      </c>
      <c r="E170" s="58">
        <v>1628.290550820371</v>
      </c>
      <c r="F170" s="59">
        <v>113</v>
      </c>
      <c r="G170" s="58">
        <v>954.8894870019177</v>
      </c>
      <c r="H170" s="113">
        <v>61</v>
      </c>
      <c r="I170" s="60">
        <v>5.8273321642629385</v>
      </c>
      <c r="J170" s="61">
        <v>11</v>
      </c>
      <c r="K170" s="58">
        <v>8.3692775136895506E-2</v>
      </c>
      <c r="L170" s="59">
        <v>130</v>
      </c>
      <c r="M170" s="58">
        <v>172.13374653739612</v>
      </c>
      <c r="N170" s="62">
        <v>112</v>
      </c>
      <c r="O170" s="63">
        <v>186.54755648975302</v>
      </c>
      <c r="P170" s="59">
        <v>47</v>
      </c>
      <c r="Q170" s="64">
        <v>60.658064516129031</v>
      </c>
      <c r="R170" s="65">
        <v>101</v>
      </c>
      <c r="S170" s="70">
        <v>1.2779552715654952</v>
      </c>
      <c r="T170" s="59">
        <v>57</v>
      </c>
      <c r="U170" s="57">
        <v>71.533546325878589</v>
      </c>
      <c r="V170" s="67">
        <v>148</v>
      </c>
      <c r="W170" s="68">
        <v>0.21043493720391293</v>
      </c>
      <c r="X170" s="69">
        <v>153</v>
      </c>
      <c r="Y170" s="68">
        <v>27.955271565495206</v>
      </c>
      <c r="Z170" s="69">
        <v>108</v>
      </c>
      <c r="AA170" s="84">
        <v>14.84</v>
      </c>
      <c r="AB170" s="69">
        <v>161</v>
      </c>
      <c r="AC170" s="84">
        <v>-4.1533546325878596</v>
      </c>
      <c r="AD170" s="69">
        <v>134</v>
      </c>
      <c r="AE170" s="84">
        <v>94.880039574573345</v>
      </c>
      <c r="AF170" s="69">
        <v>6</v>
      </c>
      <c r="AG170" s="68">
        <v>11150.256969696969</v>
      </c>
      <c r="AH170" s="69">
        <v>21</v>
      </c>
      <c r="AI170" s="68">
        <v>0.39447056931347646</v>
      </c>
      <c r="AJ170" s="69">
        <v>125</v>
      </c>
      <c r="AK170" s="84">
        <v>3.1948881789137378</v>
      </c>
      <c r="AL170" s="69">
        <v>111</v>
      </c>
      <c r="AM170" s="87">
        <v>2.102246191946282</v>
      </c>
      <c r="AN170" s="98">
        <v>119</v>
      </c>
    </row>
    <row r="171" spans="1:40">
      <c r="A171" s="76">
        <v>1218052</v>
      </c>
      <c r="B171" s="16" t="s">
        <v>138</v>
      </c>
      <c r="C171" s="39" t="s">
        <v>204</v>
      </c>
      <c r="D171" s="39" t="s">
        <v>186</v>
      </c>
      <c r="E171" s="58">
        <v>2375.5689816010331</v>
      </c>
      <c r="F171" s="59">
        <v>45</v>
      </c>
      <c r="G171" s="58">
        <v>744.93773644286625</v>
      </c>
      <c r="H171" s="113">
        <v>96</v>
      </c>
      <c r="I171" s="60">
        <v>18.349541414676914</v>
      </c>
      <c r="J171" s="61">
        <v>81</v>
      </c>
      <c r="K171" s="58">
        <v>0.10071355684673997</v>
      </c>
      <c r="L171" s="59">
        <v>159</v>
      </c>
      <c r="M171" s="58">
        <v>83.104989509360877</v>
      </c>
      <c r="N171" s="62">
        <v>156</v>
      </c>
      <c r="O171" s="63">
        <v>162.77227722772278</v>
      </c>
      <c r="P171" s="59">
        <v>74</v>
      </c>
      <c r="Q171" s="64">
        <v>60.491071428571431</v>
      </c>
      <c r="R171" s="65">
        <v>103</v>
      </c>
      <c r="S171" s="70">
        <v>1.696969696969697</v>
      </c>
      <c r="T171" s="59">
        <v>51</v>
      </c>
      <c r="U171" s="57">
        <v>130.3274303030303</v>
      </c>
      <c r="V171" s="67">
        <v>47</v>
      </c>
      <c r="W171" s="68">
        <v>2.3891882749741061E-2</v>
      </c>
      <c r="X171" s="69">
        <v>174</v>
      </c>
      <c r="Y171" s="68">
        <v>7.2653115151515149</v>
      </c>
      <c r="Z171" s="69">
        <v>143</v>
      </c>
      <c r="AA171" s="84">
        <v>99.9</v>
      </c>
      <c r="AB171" s="69">
        <v>1</v>
      </c>
      <c r="AC171" s="84">
        <v>-3.6363636363636362</v>
      </c>
      <c r="AD171" s="69">
        <v>121</v>
      </c>
      <c r="AE171" s="84">
        <v>100</v>
      </c>
      <c r="AF171" s="69">
        <v>1</v>
      </c>
      <c r="AG171" s="68">
        <v>9573.1445119047621</v>
      </c>
      <c r="AH171" s="69">
        <v>77</v>
      </c>
      <c r="AI171" s="68">
        <v>0.66071821735686198</v>
      </c>
      <c r="AJ171" s="69">
        <v>46</v>
      </c>
      <c r="AK171" s="84">
        <v>4.8484848484848486</v>
      </c>
      <c r="AL171" s="69">
        <v>55</v>
      </c>
      <c r="AM171" s="87">
        <v>2.4346497256781361</v>
      </c>
      <c r="AN171" s="97">
        <v>49</v>
      </c>
    </row>
    <row r="172" spans="1:40">
      <c r="A172" s="77">
        <v>1218062</v>
      </c>
      <c r="B172" s="17" t="s">
        <v>139</v>
      </c>
      <c r="C172" s="39" t="s">
        <v>204</v>
      </c>
      <c r="D172" s="39" t="s">
        <v>186</v>
      </c>
      <c r="E172" s="58">
        <v>2050.2465638239382</v>
      </c>
      <c r="F172" s="59">
        <v>72</v>
      </c>
      <c r="G172" s="58">
        <v>567.11130558520097</v>
      </c>
      <c r="H172" s="113">
        <v>137</v>
      </c>
      <c r="I172" s="60">
        <v>32.782155814308744</v>
      </c>
      <c r="J172" s="61">
        <v>144</v>
      </c>
      <c r="K172" s="58">
        <v>9.9271541140747863E-2</v>
      </c>
      <c r="L172" s="59">
        <v>157</v>
      </c>
      <c r="M172" s="58">
        <v>208.97136218104202</v>
      </c>
      <c r="N172" s="62">
        <v>98</v>
      </c>
      <c r="O172" s="63">
        <v>139.61496321803099</v>
      </c>
      <c r="P172" s="59">
        <v>115</v>
      </c>
      <c r="Q172" s="64">
        <v>61.911904761904765</v>
      </c>
      <c r="R172" s="65">
        <v>78</v>
      </c>
      <c r="S172" s="70">
        <v>-4.1120031329547686</v>
      </c>
      <c r="T172" s="59">
        <v>156</v>
      </c>
      <c r="U172" s="57">
        <v>108.95920697082437</v>
      </c>
      <c r="V172" s="67">
        <v>77</v>
      </c>
      <c r="W172" s="68">
        <v>0.14095423738409371</v>
      </c>
      <c r="X172" s="69">
        <v>163</v>
      </c>
      <c r="Y172" s="68">
        <v>43.379849226551798</v>
      </c>
      <c r="Z172" s="69">
        <v>78</v>
      </c>
      <c r="AA172" s="84">
        <v>34.71</v>
      </c>
      <c r="AB172" s="69">
        <v>112</v>
      </c>
      <c r="AC172" s="84">
        <v>-3.6224789504601524</v>
      </c>
      <c r="AD172" s="69">
        <v>120</v>
      </c>
      <c r="AE172" s="84">
        <v>91.533670688984031</v>
      </c>
      <c r="AF172" s="69">
        <v>8</v>
      </c>
      <c r="AG172" s="68">
        <v>7715.1120468675263</v>
      </c>
      <c r="AH172" s="69">
        <v>168</v>
      </c>
      <c r="AI172" s="68">
        <v>0.40562493640731201</v>
      </c>
      <c r="AJ172" s="69">
        <v>122</v>
      </c>
      <c r="AK172" s="84">
        <v>3.5245741139612297</v>
      </c>
      <c r="AL172" s="69">
        <v>100</v>
      </c>
      <c r="AM172" s="87">
        <v>1.8516599779848533</v>
      </c>
      <c r="AN172" s="98">
        <v>153</v>
      </c>
    </row>
    <row r="173" spans="1:40">
      <c r="A173" s="77">
        <v>1218072</v>
      </c>
      <c r="B173" s="17" t="s">
        <v>140</v>
      </c>
      <c r="C173" s="39" t="s">
        <v>204</v>
      </c>
      <c r="D173" s="39" t="s">
        <v>186</v>
      </c>
      <c r="E173" s="58">
        <v>2150.3230834388087</v>
      </c>
      <c r="F173" s="59">
        <v>60</v>
      </c>
      <c r="G173" s="58">
        <v>1163.5157370265797</v>
      </c>
      <c r="H173" s="113">
        <v>37</v>
      </c>
      <c r="I173" s="60">
        <v>25.025553247306672</v>
      </c>
      <c r="J173" s="61">
        <v>111</v>
      </c>
      <c r="K173" s="58">
        <v>8.0973475844244899E-2</v>
      </c>
      <c r="L173" s="59">
        <v>121</v>
      </c>
      <c r="M173" s="58">
        <v>487.50270616298315</v>
      </c>
      <c r="N173" s="62">
        <v>32</v>
      </c>
      <c r="O173" s="63">
        <v>167.87129867101888</v>
      </c>
      <c r="P173" s="59">
        <v>68</v>
      </c>
      <c r="Q173" s="64">
        <v>60.129870129870127</v>
      </c>
      <c r="R173" s="65">
        <v>109</v>
      </c>
      <c r="S173" s="70">
        <v>1.1692487576731949</v>
      </c>
      <c r="T173" s="59">
        <v>59</v>
      </c>
      <c r="U173" s="57">
        <v>102.4041216018708</v>
      </c>
      <c r="V173" s="67">
        <v>89</v>
      </c>
      <c r="W173" s="68">
        <v>0.37180016163344559</v>
      </c>
      <c r="X173" s="69">
        <v>120</v>
      </c>
      <c r="Y173" s="68">
        <v>39.216375328851214</v>
      </c>
      <c r="Z173" s="69">
        <v>93</v>
      </c>
      <c r="AA173" s="84">
        <v>72.94</v>
      </c>
      <c r="AB173" s="69">
        <v>32</v>
      </c>
      <c r="AC173" s="84">
        <v>-3.0692779888921367</v>
      </c>
      <c r="AD173" s="69">
        <v>107</v>
      </c>
      <c r="AE173" s="84">
        <v>100</v>
      </c>
      <c r="AF173" s="69">
        <v>1</v>
      </c>
      <c r="AG173" s="68">
        <v>10811.609901365708</v>
      </c>
      <c r="AH173" s="69">
        <v>29</v>
      </c>
      <c r="AI173" s="68">
        <v>1.2245652059223815</v>
      </c>
      <c r="AJ173" s="69">
        <v>2</v>
      </c>
      <c r="AK173" s="84">
        <v>3.8000584624378839</v>
      </c>
      <c r="AL173" s="69">
        <v>84</v>
      </c>
      <c r="AM173" s="87">
        <v>2.6228378565497565</v>
      </c>
      <c r="AN173" s="98">
        <v>23</v>
      </c>
    </row>
    <row r="174" spans="1:40">
      <c r="A174" s="77">
        <v>1218082</v>
      </c>
      <c r="B174" s="17" t="s">
        <v>141</v>
      </c>
      <c r="C174" s="39" t="s">
        <v>204</v>
      </c>
      <c r="D174" s="39" t="s">
        <v>186</v>
      </c>
      <c r="E174" s="58">
        <v>1610.0385544183011</v>
      </c>
      <c r="F174" s="59">
        <v>114</v>
      </c>
      <c r="G174" s="58">
        <v>364.93087428128695</v>
      </c>
      <c r="H174" s="113">
        <v>172</v>
      </c>
      <c r="I174" s="60">
        <v>17.782415602519556</v>
      </c>
      <c r="J174" s="61">
        <v>76</v>
      </c>
      <c r="K174" s="58">
        <v>6.2620964609455612E-2</v>
      </c>
      <c r="L174" s="59">
        <v>40</v>
      </c>
      <c r="M174" s="58">
        <v>127.66478734249482</v>
      </c>
      <c r="N174" s="62">
        <v>135</v>
      </c>
      <c r="O174" s="63">
        <v>188.37116686579054</v>
      </c>
      <c r="P174" s="59">
        <v>45</v>
      </c>
      <c r="Q174" s="64">
        <v>69.528662420382162</v>
      </c>
      <c r="R174" s="65">
        <v>10</v>
      </c>
      <c r="S174" s="70">
        <v>3.1699585466959279</v>
      </c>
      <c r="T174" s="59">
        <v>30</v>
      </c>
      <c r="U174" s="57">
        <v>91.22380151182638</v>
      </c>
      <c r="V174" s="67">
        <v>113</v>
      </c>
      <c r="W174" s="68">
        <v>0.82821389617494989</v>
      </c>
      <c r="X174" s="69">
        <v>46</v>
      </c>
      <c r="Y174" s="68">
        <v>31.575126798341866</v>
      </c>
      <c r="Z174" s="69">
        <v>99</v>
      </c>
      <c r="AA174" s="84">
        <v>29.79</v>
      </c>
      <c r="AB174" s="69">
        <v>129</v>
      </c>
      <c r="AC174" s="84">
        <v>-1.097293343087052</v>
      </c>
      <c r="AD174" s="69">
        <v>74</v>
      </c>
      <c r="AE174" s="84">
        <v>100</v>
      </c>
      <c r="AF174" s="69">
        <v>1</v>
      </c>
      <c r="AG174" s="68">
        <v>8655.1742778693006</v>
      </c>
      <c r="AH174" s="69">
        <v>134</v>
      </c>
      <c r="AI174" s="68">
        <v>0.5443371493044985</v>
      </c>
      <c r="AJ174" s="69">
        <v>78</v>
      </c>
      <c r="AK174" s="84">
        <v>6.9495245062179958</v>
      </c>
      <c r="AL174" s="69">
        <v>18</v>
      </c>
      <c r="AM174" s="87">
        <v>2.3624500336491239</v>
      </c>
      <c r="AN174" s="98">
        <v>55</v>
      </c>
    </row>
    <row r="175" spans="1:40">
      <c r="A175" s="77">
        <v>1218093</v>
      </c>
      <c r="B175" s="17" t="s">
        <v>142</v>
      </c>
      <c r="C175" s="39" t="s">
        <v>204</v>
      </c>
      <c r="D175" s="39" t="s">
        <v>187</v>
      </c>
      <c r="E175" s="58">
        <v>2796.6273809523809</v>
      </c>
      <c r="F175" s="59">
        <v>23</v>
      </c>
      <c r="G175" s="58">
        <v>730.46520384013093</v>
      </c>
      <c r="H175" s="113">
        <v>98</v>
      </c>
      <c r="I175" s="60">
        <v>0</v>
      </c>
      <c r="J175" s="61">
        <v>1</v>
      </c>
      <c r="K175" s="58">
        <v>5.9370763956838386E-2</v>
      </c>
      <c r="L175" s="59">
        <v>29</v>
      </c>
      <c r="M175" s="58">
        <v>133.87743442593779</v>
      </c>
      <c r="N175" s="62">
        <v>131</v>
      </c>
      <c r="O175" s="63">
        <v>228.31298055178652</v>
      </c>
      <c r="P175" s="59">
        <v>21</v>
      </c>
      <c r="Q175" s="64">
        <v>67.087767492034814</v>
      </c>
      <c r="R175" s="65">
        <v>22</v>
      </c>
      <c r="S175" s="70">
        <v>-2.2941970310391362</v>
      </c>
      <c r="T175" s="59">
        <v>130</v>
      </c>
      <c r="U175" s="57">
        <v>110.2608097165992</v>
      </c>
      <c r="V175" s="67">
        <v>74</v>
      </c>
      <c r="W175" s="68">
        <v>0.98192647953345302</v>
      </c>
      <c r="X175" s="69">
        <v>35</v>
      </c>
      <c r="Y175" s="68">
        <v>46.394062887989207</v>
      </c>
      <c r="Z175" s="69">
        <v>75</v>
      </c>
      <c r="AA175" s="84">
        <v>69.540000000000006</v>
      </c>
      <c r="AB175" s="69">
        <v>40</v>
      </c>
      <c r="AC175" s="84">
        <v>-5.3171390013495277</v>
      </c>
      <c r="AD175" s="69">
        <v>146</v>
      </c>
      <c r="AE175" s="84">
        <v>100</v>
      </c>
      <c r="AF175" s="69">
        <v>1</v>
      </c>
      <c r="AG175" s="68">
        <v>10612.111894015141</v>
      </c>
      <c r="AH175" s="69">
        <v>35</v>
      </c>
      <c r="AI175" s="68">
        <v>0.1902933972140062</v>
      </c>
      <c r="AJ175" s="69">
        <v>174</v>
      </c>
      <c r="AK175" s="84">
        <v>2.5101214574898787</v>
      </c>
      <c r="AL175" s="69">
        <v>135</v>
      </c>
      <c r="AM175" s="87">
        <v>2.5381276620951256</v>
      </c>
      <c r="AN175" s="97">
        <v>38</v>
      </c>
    </row>
    <row r="176" spans="1:40">
      <c r="A176" s="77">
        <v>1218102</v>
      </c>
      <c r="B176" s="17" t="s">
        <v>143</v>
      </c>
      <c r="C176" s="39" t="s">
        <v>204</v>
      </c>
      <c r="D176" s="39" t="s">
        <v>186</v>
      </c>
      <c r="E176" s="58">
        <v>1648.9386916938895</v>
      </c>
      <c r="F176" s="59">
        <v>110</v>
      </c>
      <c r="G176" s="58">
        <v>570.61060675842134</v>
      </c>
      <c r="H176" s="113">
        <v>134</v>
      </c>
      <c r="I176" s="60">
        <v>12.593366566622603</v>
      </c>
      <c r="J176" s="61">
        <v>42</v>
      </c>
      <c r="K176" s="58">
        <v>5.2440834830913087E-2</v>
      </c>
      <c r="L176" s="59">
        <v>13</v>
      </c>
      <c r="M176" s="58">
        <v>180.3428578696514</v>
      </c>
      <c r="N176" s="62">
        <v>107</v>
      </c>
      <c r="O176" s="63">
        <v>140.78998826750097</v>
      </c>
      <c r="P176" s="59">
        <v>110</v>
      </c>
      <c r="Q176" s="64">
        <v>61.144787644787648</v>
      </c>
      <c r="R176" s="65">
        <v>92</v>
      </c>
      <c r="S176" s="70">
        <v>5.4421768707482991</v>
      </c>
      <c r="T176" s="59">
        <v>18</v>
      </c>
      <c r="U176" s="57">
        <v>141.43325970388156</v>
      </c>
      <c r="V176" s="67">
        <v>34</v>
      </c>
      <c r="W176" s="68">
        <v>1.3683518687585832</v>
      </c>
      <c r="X176" s="69">
        <v>24</v>
      </c>
      <c r="Y176" s="68">
        <v>12.993537414965987</v>
      </c>
      <c r="Z176" s="69">
        <v>131</v>
      </c>
      <c r="AA176" s="84">
        <v>25.2</v>
      </c>
      <c r="AB176" s="69">
        <v>144</v>
      </c>
      <c r="AC176" s="84">
        <v>-0.88035214085634261</v>
      </c>
      <c r="AD176" s="69">
        <v>70</v>
      </c>
      <c r="AE176" s="84">
        <v>100</v>
      </c>
      <c r="AF176" s="69">
        <v>1</v>
      </c>
      <c r="AG176" s="68">
        <v>8486.0166206896556</v>
      </c>
      <c r="AH176" s="69">
        <v>145</v>
      </c>
      <c r="AI176" s="68">
        <v>0.24268692358146354</v>
      </c>
      <c r="AJ176" s="69">
        <v>168</v>
      </c>
      <c r="AK176" s="84">
        <v>6.2424969987995196</v>
      </c>
      <c r="AL176" s="69">
        <v>22</v>
      </c>
      <c r="AM176" s="87">
        <v>2.2969341174669076</v>
      </c>
      <c r="AN176" s="98">
        <v>66</v>
      </c>
    </row>
    <row r="177" spans="1:40">
      <c r="A177" s="76">
        <v>1219012</v>
      </c>
      <c r="B177" s="16" t="s">
        <v>50</v>
      </c>
      <c r="C177" s="39" t="s">
        <v>205</v>
      </c>
      <c r="D177" s="39" t="s">
        <v>186</v>
      </c>
      <c r="E177" s="58">
        <v>2128.9609714579433</v>
      </c>
      <c r="F177" s="59">
        <v>65</v>
      </c>
      <c r="G177" s="58">
        <v>893.06031172522228</v>
      </c>
      <c r="H177" s="113">
        <v>69</v>
      </c>
      <c r="I177" s="60">
        <v>31.395772951956598</v>
      </c>
      <c r="J177" s="61">
        <v>140</v>
      </c>
      <c r="K177" s="58">
        <v>9.0116598825857402E-2</v>
      </c>
      <c r="L177" s="59">
        <v>145</v>
      </c>
      <c r="M177" s="58">
        <v>162.67481586744876</v>
      </c>
      <c r="N177" s="62">
        <v>118</v>
      </c>
      <c r="O177" s="63">
        <v>177.70622508432996</v>
      </c>
      <c r="P177" s="59">
        <v>57</v>
      </c>
      <c r="Q177" s="64">
        <v>64.307870370370367</v>
      </c>
      <c r="R177" s="65">
        <v>49</v>
      </c>
      <c r="S177" s="70">
        <v>9.3154055716671067</v>
      </c>
      <c r="T177" s="59">
        <v>12</v>
      </c>
      <c r="U177" s="57">
        <v>58.581597679936714</v>
      </c>
      <c r="V177" s="67">
        <v>159</v>
      </c>
      <c r="W177" s="68">
        <v>0.1687202150501437</v>
      </c>
      <c r="X177" s="69">
        <v>161</v>
      </c>
      <c r="Y177" s="68">
        <v>116.61501274277177</v>
      </c>
      <c r="Z177" s="69">
        <v>39</v>
      </c>
      <c r="AA177" s="84">
        <v>2.83</v>
      </c>
      <c r="AB177" s="69">
        <v>170</v>
      </c>
      <c r="AC177" s="84">
        <v>-0.43940592319184463</v>
      </c>
      <c r="AD177" s="69">
        <v>62</v>
      </c>
      <c r="AE177" s="84">
        <v>100</v>
      </c>
      <c r="AF177" s="69">
        <v>1</v>
      </c>
      <c r="AG177" s="68">
        <v>7970.2322464698336</v>
      </c>
      <c r="AH177" s="69">
        <v>162</v>
      </c>
      <c r="AI177" s="68">
        <v>0.47412990385275078</v>
      </c>
      <c r="AJ177" s="69">
        <v>99</v>
      </c>
      <c r="AK177" s="84">
        <v>8.260831356006678</v>
      </c>
      <c r="AL177" s="69">
        <v>9</v>
      </c>
      <c r="AM177" s="87">
        <v>2.1694839023027774</v>
      </c>
      <c r="AN177" s="98">
        <v>104</v>
      </c>
    </row>
    <row r="178" spans="1:40">
      <c r="A178" s="76">
        <v>1219022</v>
      </c>
      <c r="B178" s="16" t="s">
        <v>51</v>
      </c>
      <c r="C178" s="39" t="s">
        <v>205</v>
      </c>
      <c r="D178" s="39" t="s">
        <v>186</v>
      </c>
      <c r="E178" s="58">
        <v>1942.492679895807</v>
      </c>
      <c r="F178" s="59">
        <v>79</v>
      </c>
      <c r="G178" s="58">
        <v>574.62000615028398</v>
      </c>
      <c r="H178" s="113">
        <v>133</v>
      </c>
      <c r="I178" s="60">
        <v>13.070704899726884</v>
      </c>
      <c r="J178" s="61">
        <v>45</v>
      </c>
      <c r="K178" s="58">
        <v>7.8543758024125554E-2</v>
      </c>
      <c r="L178" s="59">
        <v>112</v>
      </c>
      <c r="M178" s="58">
        <v>105.14760211280345</v>
      </c>
      <c r="N178" s="62">
        <v>144</v>
      </c>
      <c r="O178" s="63">
        <v>178.47955291404242</v>
      </c>
      <c r="P178" s="59">
        <v>56</v>
      </c>
      <c r="Q178" s="64">
        <v>64.734096692111962</v>
      </c>
      <c r="R178" s="65">
        <v>43</v>
      </c>
      <c r="S178" s="70">
        <v>1.0777604138599988</v>
      </c>
      <c r="T178" s="59">
        <v>62</v>
      </c>
      <c r="U178" s="57">
        <v>85.797121301934581</v>
      </c>
      <c r="V178" s="67">
        <v>128</v>
      </c>
      <c r="W178" s="68">
        <v>0.38777258049300473</v>
      </c>
      <c r="X178" s="69">
        <v>118</v>
      </c>
      <c r="Y178" s="68">
        <v>10.913833054911892</v>
      </c>
      <c r="Z178" s="69">
        <v>135</v>
      </c>
      <c r="AA178" s="84">
        <v>26.75</v>
      </c>
      <c r="AB178" s="69">
        <v>142</v>
      </c>
      <c r="AC178" s="84">
        <v>-0.2155520827719998</v>
      </c>
      <c r="AD178" s="69">
        <v>57</v>
      </c>
      <c r="AE178" s="84">
        <v>100</v>
      </c>
      <c r="AF178" s="69">
        <v>1</v>
      </c>
      <c r="AG178" s="68">
        <v>10329.683290109331</v>
      </c>
      <c r="AH178" s="69">
        <v>49</v>
      </c>
      <c r="AI178" s="68">
        <v>0.71518233269379938</v>
      </c>
      <c r="AJ178" s="69">
        <v>37</v>
      </c>
      <c r="AK178" s="84">
        <v>5.1193619658349947</v>
      </c>
      <c r="AL178" s="69">
        <v>46</v>
      </c>
      <c r="AM178" s="87">
        <v>2.3408993042216948</v>
      </c>
      <c r="AN178" s="98">
        <v>60</v>
      </c>
    </row>
    <row r="179" spans="1:40">
      <c r="A179" s="76">
        <v>1219032</v>
      </c>
      <c r="B179" s="16" t="s">
        <v>52</v>
      </c>
      <c r="C179" s="39" t="s">
        <v>205</v>
      </c>
      <c r="D179" s="39" t="s">
        <v>186</v>
      </c>
      <c r="E179" s="58">
        <v>2513.4527828268915</v>
      </c>
      <c r="F179" s="59">
        <v>39</v>
      </c>
      <c r="G179" s="58">
        <v>1009.7673915970502</v>
      </c>
      <c r="H179" s="113">
        <v>53</v>
      </c>
      <c r="I179" s="60">
        <v>30.762069613492038</v>
      </c>
      <c r="J179" s="61">
        <v>137</v>
      </c>
      <c r="K179" s="58">
        <v>9.4081183588195214E-2</v>
      </c>
      <c r="L179" s="59">
        <v>154</v>
      </c>
      <c r="M179" s="58">
        <v>336.7507359466324</v>
      </c>
      <c r="N179" s="62">
        <v>57</v>
      </c>
      <c r="O179" s="63">
        <v>185.09505703422053</v>
      </c>
      <c r="P179" s="59">
        <v>48</v>
      </c>
      <c r="Q179" s="64">
        <v>70.333333333333329</v>
      </c>
      <c r="R179" s="65">
        <v>6</v>
      </c>
      <c r="S179" s="70">
        <v>9.3542820815548087</v>
      </c>
      <c r="T179" s="59">
        <v>11</v>
      </c>
      <c r="U179" s="57">
        <v>42.420309690309693</v>
      </c>
      <c r="V179" s="67">
        <v>171</v>
      </c>
      <c r="W179" s="68">
        <v>0.6177073524028075</v>
      </c>
      <c r="X179" s="69">
        <v>73</v>
      </c>
      <c r="Y179" s="68">
        <v>190.33838797566071</v>
      </c>
      <c r="Z179" s="69">
        <v>25</v>
      </c>
      <c r="AA179" s="84">
        <v>50.74</v>
      </c>
      <c r="AB179" s="69">
        <v>77</v>
      </c>
      <c r="AC179" s="84">
        <v>-2.6337299064571793</v>
      </c>
      <c r="AD179" s="69">
        <v>96</v>
      </c>
      <c r="AE179" s="84">
        <v>100</v>
      </c>
      <c r="AF179" s="69">
        <v>1</v>
      </c>
      <c r="AG179" s="68">
        <v>11233.859230038019</v>
      </c>
      <c r="AH179" s="69">
        <v>19</v>
      </c>
      <c r="AI179" s="68">
        <v>0.45754251994631284</v>
      </c>
      <c r="AJ179" s="69">
        <v>102</v>
      </c>
      <c r="AK179" s="84">
        <v>5.2674598129143586</v>
      </c>
      <c r="AL179" s="69">
        <v>42</v>
      </c>
      <c r="AM179" s="87">
        <v>2.5159984583752597</v>
      </c>
      <c r="AN179" s="97">
        <v>40</v>
      </c>
    </row>
    <row r="180" spans="1:40">
      <c r="A180" s="76">
        <v>1219043</v>
      </c>
      <c r="B180" s="16" t="s">
        <v>53</v>
      </c>
      <c r="C180" s="39" t="s">
        <v>205</v>
      </c>
      <c r="D180" s="39" t="s">
        <v>187</v>
      </c>
      <c r="E180" s="58">
        <v>3628.6267224820672</v>
      </c>
      <c r="F180" s="59">
        <v>7</v>
      </c>
      <c r="G180" s="58">
        <v>2230.0200952804694</v>
      </c>
      <c r="H180" s="113">
        <v>5</v>
      </c>
      <c r="I180" s="60">
        <v>53.710625436990242</v>
      </c>
      <c r="J180" s="61">
        <v>176</v>
      </c>
      <c r="K180" s="58">
        <v>5.0522270503339156E-2</v>
      </c>
      <c r="L180" s="59">
        <v>11</v>
      </c>
      <c r="M180" s="58">
        <v>859.3366520526539</v>
      </c>
      <c r="N180" s="62">
        <v>8</v>
      </c>
      <c r="O180" s="63">
        <v>228.88643880926131</v>
      </c>
      <c r="P180" s="59">
        <v>20</v>
      </c>
      <c r="Q180" s="64">
        <v>70.444897959183677</v>
      </c>
      <c r="R180" s="65">
        <v>5</v>
      </c>
      <c r="S180" s="70">
        <v>17.702436430738437</v>
      </c>
      <c r="T180" s="59">
        <v>4</v>
      </c>
      <c r="U180" s="57">
        <v>287.99990554530382</v>
      </c>
      <c r="V180" s="67">
        <v>1</v>
      </c>
      <c r="W180" s="68">
        <v>2.4813955838013246</v>
      </c>
      <c r="X180" s="69">
        <v>10</v>
      </c>
      <c r="Y180" s="68">
        <v>55.214158195977859</v>
      </c>
      <c r="Z180" s="69">
        <v>67</v>
      </c>
      <c r="AA180" s="84">
        <v>73.63</v>
      </c>
      <c r="AB180" s="69">
        <v>29</v>
      </c>
      <c r="AC180" s="84">
        <v>2.7523222719169298</v>
      </c>
      <c r="AD180" s="69">
        <v>14</v>
      </c>
      <c r="AE180" s="84">
        <v>100</v>
      </c>
      <c r="AF180" s="69">
        <v>1</v>
      </c>
      <c r="AG180" s="68">
        <v>12046.371337588864</v>
      </c>
      <c r="AH180" s="69">
        <v>9</v>
      </c>
      <c r="AI180" s="68">
        <v>0.52036131055535118</v>
      </c>
      <c r="AJ180" s="69">
        <v>88</v>
      </c>
      <c r="AK180" s="84">
        <v>12.229068276358177</v>
      </c>
      <c r="AL180" s="69">
        <v>4</v>
      </c>
      <c r="AM180" s="87">
        <v>3.6820475653446145</v>
      </c>
      <c r="AN180" s="98">
        <v>1</v>
      </c>
    </row>
    <row r="181" spans="1:40">
      <c r="A181" s="79">
        <v>1219053</v>
      </c>
      <c r="B181" s="38" t="s">
        <v>54</v>
      </c>
      <c r="C181" s="41" t="s">
        <v>205</v>
      </c>
      <c r="D181" s="41" t="s">
        <v>187</v>
      </c>
      <c r="E181" s="18">
        <v>2862.1939127876394</v>
      </c>
      <c r="F181" s="21">
        <v>20</v>
      </c>
      <c r="G181" s="18">
        <v>1195.7694298494559</v>
      </c>
      <c r="H181" s="114">
        <v>33</v>
      </c>
      <c r="I181" s="11">
        <v>46.094471677774543</v>
      </c>
      <c r="J181" s="13">
        <v>168</v>
      </c>
      <c r="K181" s="18">
        <v>3.6741660842164757E-2</v>
      </c>
      <c r="L181" s="21">
        <v>1</v>
      </c>
      <c r="M181" s="18">
        <v>468.00880142889122</v>
      </c>
      <c r="N181" s="25">
        <v>37</v>
      </c>
      <c r="O181" s="35">
        <v>256.22509294177434</v>
      </c>
      <c r="P181" s="21">
        <v>8</v>
      </c>
      <c r="Q181" s="36">
        <v>71.690727488474408</v>
      </c>
      <c r="R181" s="24">
        <v>2</v>
      </c>
      <c r="S181" s="19">
        <v>13.05596919513259</v>
      </c>
      <c r="T181" s="21">
        <v>8</v>
      </c>
      <c r="U181" s="20">
        <v>89.945981829941502</v>
      </c>
      <c r="V181" s="23">
        <v>118</v>
      </c>
      <c r="W181" s="2">
        <v>1.671736471828885</v>
      </c>
      <c r="X181" s="22">
        <v>16</v>
      </c>
      <c r="Y181" s="2">
        <v>42.772673916640343</v>
      </c>
      <c r="Z181" s="22">
        <v>80</v>
      </c>
      <c r="AA181" s="85">
        <v>53.71</v>
      </c>
      <c r="AB181" s="22">
        <v>71</v>
      </c>
      <c r="AC181" s="85">
        <v>1.1431493765323466</v>
      </c>
      <c r="AD181" s="22">
        <v>33</v>
      </c>
      <c r="AE181" s="85">
        <v>100</v>
      </c>
      <c r="AF181" s="22">
        <v>1</v>
      </c>
      <c r="AG181" s="2">
        <v>10639.546975448107</v>
      </c>
      <c r="AH181" s="22">
        <v>32</v>
      </c>
      <c r="AI181" s="2">
        <v>0.19984869133903602</v>
      </c>
      <c r="AJ181" s="22">
        <v>173</v>
      </c>
      <c r="AK181" s="85">
        <v>15.342267948197284</v>
      </c>
      <c r="AL181" s="22">
        <v>1</v>
      </c>
      <c r="AM181" s="88">
        <v>3.0657582275625521</v>
      </c>
      <c r="AN181" s="117">
        <v>6</v>
      </c>
    </row>
    <row r="182" spans="1:40">
      <c r="AK182" s="29"/>
    </row>
  </sheetData>
  <autoFilter ref="A1:AN181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sortState ref="A4:AN181">
      <sortCondition ref="A1:A181"/>
    </sortState>
  </autoFilter>
  <mergeCells count="23">
    <mergeCell ref="A1:A2"/>
    <mergeCell ref="B1:B2"/>
    <mergeCell ref="E1:F1"/>
    <mergeCell ref="G1:H1"/>
    <mergeCell ref="I1:J1"/>
    <mergeCell ref="C1:C2"/>
    <mergeCell ref="D1:D2"/>
    <mergeCell ref="AM1:AM2"/>
    <mergeCell ref="AN1:AN2"/>
    <mergeCell ref="W1:X1"/>
    <mergeCell ref="K1:L1"/>
    <mergeCell ref="U1:V1"/>
    <mergeCell ref="M1:N1"/>
    <mergeCell ref="O1:P1"/>
    <mergeCell ref="Q1:R1"/>
    <mergeCell ref="S1:T1"/>
    <mergeCell ref="Y1:Z1"/>
    <mergeCell ref="AA1:AB1"/>
    <mergeCell ref="AC1:AD1"/>
    <mergeCell ref="AE1:AF1"/>
    <mergeCell ref="AG1:AH1"/>
    <mergeCell ref="AI1:AJ1"/>
    <mergeCell ref="AK1:AL1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1"/>
  <sheetViews>
    <sheetView zoomScaleNormal="100" workbookViewId="0">
      <pane xSplit="4" ySplit="1" topLeftCell="AD164" activePane="bottomRight" state="frozen"/>
      <selection pane="topRight" activeCell="E1" sqref="E1"/>
      <selection pane="bottomLeft" activeCell="A2" sqref="A2"/>
      <selection pane="bottomRight" activeCell="AN10" sqref="AN10"/>
    </sheetView>
  </sheetViews>
  <sheetFormatPr defaultColWidth="9.109375" defaultRowHeight="13.2"/>
  <cols>
    <col min="1" max="1" width="18.6640625" style="27" customWidth="1"/>
    <col min="2" max="2" width="26" style="27" customWidth="1"/>
    <col min="3" max="4" width="19.5546875" style="27" customWidth="1"/>
    <col min="5" max="5" width="14.6640625" style="28" customWidth="1"/>
    <col min="6" max="6" width="9.6640625" style="27" customWidth="1"/>
    <col min="7" max="7" width="14.6640625" style="28" customWidth="1"/>
    <col min="8" max="8" width="9.6640625" style="27" customWidth="1"/>
    <col min="9" max="9" width="14.6640625" style="28" customWidth="1"/>
    <col min="10" max="10" width="9.6640625" style="27" customWidth="1"/>
    <col min="11" max="11" width="14.6640625" style="28" customWidth="1"/>
    <col min="12" max="12" width="9.6640625" style="27" customWidth="1"/>
    <col min="13" max="13" width="14.6640625" style="34" customWidth="1"/>
    <col min="14" max="14" width="9.6640625" style="27" customWidth="1"/>
    <col min="15" max="15" width="14.6640625" style="28" customWidth="1"/>
    <col min="16" max="16" width="9.6640625" style="27" customWidth="1"/>
    <col min="17" max="17" width="14.6640625" style="28" customWidth="1"/>
    <col min="18" max="18" width="9.6640625" style="27" customWidth="1"/>
    <col min="19" max="19" width="14.6640625" style="33" customWidth="1"/>
    <col min="20" max="20" width="9.6640625" style="27" customWidth="1"/>
    <col min="21" max="21" width="14.6640625" style="28" customWidth="1"/>
    <col min="22" max="22" width="9.6640625" style="27" customWidth="1"/>
    <col min="23" max="23" width="14.6640625" style="29" customWidth="1"/>
    <col min="24" max="24" width="9.6640625" style="33" customWidth="1"/>
    <col min="25" max="25" width="14.6640625" style="33" customWidth="1"/>
    <col min="26" max="26" width="9.6640625" style="33" customWidth="1"/>
    <col min="27" max="27" width="14.6640625" style="33" customWidth="1"/>
    <col min="28" max="28" width="9.6640625" style="33" customWidth="1"/>
    <col min="29" max="29" width="14.6640625" style="33" customWidth="1"/>
    <col min="30" max="30" width="9.6640625" style="33" customWidth="1"/>
    <col min="31" max="31" width="14.6640625" style="33" customWidth="1"/>
    <col min="32" max="32" width="9.6640625" style="33" customWidth="1"/>
    <col min="33" max="33" width="14.6640625" style="33" customWidth="1"/>
    <col min="34" max="34" width="9.6640625" style="33" customWidth="1"/>
    <col min="35" max="35" width="14.6640625" style="33" customWidth="1"/>
    <col min="36" max="38" width="9.6640625" style="33" customWidth="1"/>
    <col min="39" max="39" width="17.44140625" style="37" customWidth="1"/>
    <col min="40" max="40" width="17.44140625" style="30" customWidth="1"/>
    <col min="41" max="41" width="17.6640625" style="27" customWidth="1"/>
    <col min="42" max="42" width="19.33203125" style="27" customWidth="1"/>
    <col min="43" max="44" width="9.109375" style="27" customWidth="1"/>
    <col min="45" max="16384" width="9.109375" style="27"/>
  </cols>
  <sheetData>
    <row r="1" spans="1:42" s="26" customFormat="1" ht="128.25" customHeight="1">
      <c r="A1" s="128" t="s">
        <v>181</v>
      </c>
      <c r="B1" s="130" t="s">
        <v>0</v>
      </c>
      <c r="C1" s="122" t="s">
        <v>182</v>
      </c>
      <c r="D1" s="122" t="s">
        <v>183</v>
      </c>
      <c r="E1" s="121" t="s">
        <v>210</v>
      </c>
      <c r="F1" s="122"/>
      <c r="G1" s="121" t="s">
        <v>211</v>
      </c>
      <c r="H1" s="122"/>
      <c r="I1" s="121" t="s">
        <v>224</v>
      </c>
      <c r="J1" s="122"/>
      <c r="K1" s="121" t="s">
        <v>212</v>
      </c>
      <c r="L1" s="122"/>
      <c r="M1" s="121" t="s">
        <v>213</v>
      </c>
      <c r="N1" s="122"/>
      <c r="O1" s="122" t="s">
        <v>225</v>
      </c>
      <c r="P1" s="122"/>
      <c r="Q1" s="122" t="s">
        <v>214</v>
      </c>
      <c r="R1" s="122"/>
      <c r="S1" s="122" t="s">
        <v>215</v>
      </c>
      <c r="T1" s="122"/>
      <c r="U1" s="122" t="s">
        <v>226</v>
      </c>
      <c r="V1" s="122"/>
      <c r="W1" s="120" t="s">
        <v>227</v>
      </c>
      <c r="X1" s="120"/>
      <c r="Y1" s="123" t="s">
        <v>216</v>
      </c>
      <c r="Z1" s="124"/>
      <c r="AA1" s="125" t="s">
        <v>217</v>
      </c>
      <c r="AB1" s="126"/>
      <c r="AC1" s="125" t="s">
        <v>218</v>
      </c>
      <c r="AD1" s="126"/>
      <c r="AE1" s="125" t="s">
        <v>219</v>
      </c>
      <c r="AF1" s="126"/>
      <c r="AG1" s="125" t="s">
        <v>220</v>
      </c>
      <c r="AH1" s="126"/>
      <c r="AI1" s="125" t="s">
        <v>221</v>
      </c>
      <c r="AJ1" s="126"/>
      <c r="AK1" s="125" t="s">
        <v>228</v>
      </c>
      <c r="AL1" s="126"/>
      <c r="AM1" s="133" t="s">
        <v>222</v>
      </c>
      <c r="AN1" s="119" t="s">
        <v>223</v>
      </c>
      <c r="AO1" s="119" t="s">
        <v>238</v>
      </c>
      <c r="AP1" s="119" t="s">
        <v>236</v>
      </c>
    </row>
    <row r="2" spans="1:42" s="26" customFormat="1" ht="25.5" customHeight="1">
      <c r="A2" s="129"/>
      <c r="B2" s="131"/>
      <c r="C2" s="127"/>
      <c r="D2" s="127"/>
      <c r="E2" s="105" t="s">
        <v>3</v>
      </c>
      <c r="F2" s="106" t="s">
        <v>1</v>
      </c>
      <c r="G2" s="105" t="s">
        <v>3</v>
      </c>
      <c r="H2" s="106" t="s">
        <v>1</v>
      </c>
      <c r="I2" s="105" t="s">
        <v>4</v>
      </c>
      <c r="J2" s="106" t="s">
        <v>1</v>
      </c>
      <c r="K2" s="105" t="s">
        <v>3</v>
      </c>
      <c r="L2" s="106" t="s">
        <v>1</v>
      </c>
      <c r="M2" s="107" t="s">
        <v>3</v>
      </c>
      <c r="N2" s="106" t="s">
        <v>1</v>
      </c>
      <c r="O2" s="108" t="s">
        <v>206</v>
      </c>
      <c r="P2" s="106" t="s">
        <v>1</v>
      </c>
      <c r="Q2" s="105" t="s">
        <v>4</v>
      </c>
      <c r="R2" s="106" t="s">
        <v>1</v>
      </c>
      <c r="S2" s="108" t="s">
        <v>2</v>
      </c>
      <c r="T2" s="106" t="s">
        <v>1</v>
      </c>
      <c r="U2" s="105" t="s">
        <v>3</v>
      </c>
      <c r="V2" s="106" t="s">
        <v>1</v>
      </c>
      <c r="W2" s="105" t="s">
        <v>4</v>
      </c>
      <c r="X2" s="106" t="s">
        <v>1</v>
      </c>
      <c r="Y2" s="106" t="s">
        <v>3</v>
      </c>
      <c r="Z2" s="106" t="s">
        <v>1</v>
      </c>
      <c r="AA2" s="106" t="s">
        <v>4</v>
      </c>
      <c r="AB2" s="106" t="s">
        <v>1</v>
      </c>
      <c r="AC2" s="106" t="s">
        <v>2</v>
      </c>
      <c r="AD2" s="106" t="s">
        <v>1</v>
      </c>
      <c r="AE2" s="106" t="s">
        <v>4</v>
      </c>
      <c r="AF2" s="106" t="s">
        <v>1</v>
      </c>
      <c r="AG2" s="106" t="s">
        <v>3</v>
      </c>
      <c r="AH2" s="106" t="s">
        <v>1</v>
      </c>
      <c r="AI2" s="106" t="s">
        <v>4</v>
      </c>
      <c r="AJ2" s="106" t="s">
        <v>1</v>
      </c>
      <c r="AK2" s="112" t="s">
        <v>231</v>
      </c>
      <c r="AL2" s="112" t="s">
        <v>1</v>
      </c>
      <c r="AM2" s="133"/>
      <c r="AN2" s="119"/>
      <c r="AO2" s="132"/>
      <c r="AP2" s="119"/>
    </row>
    <row r="3" spans="1:42">
      <c r="A3" s="75">
        <v>1201011</v>
      </c>
      <c r="B3" s="43" t="s">
        <v>5</v>
      </c>
      <c r="C3" s="54" t="s">
        <v>184</v>
      </c>
      <c r="D3" s="54" t="s">
        <v>185</v>
      </c>
      <c r="E3" s="44">
        <v>3026.3102401438587</v>
      </c>
      <c r="F3" s="45">
        <v>18</v>
      </c>
      <c r="G3" s="44">
        <v>863.56904363561875</v>
      </c>
      <c r="H3" s="45">
        <v>75</v>
      </c>
      <c r="I3" s="10">
        <v>26.711064730890193</v>
      </c>
      <c r="J3" s="12">
        <v>118</v>
      </c>
      <c r="K3" s="44">
        <v>6.7009475114840455E-2</v>
      </c>
      <c r="L3" s="45">
        <v>59</v>
      </c>
      <c r="M3" s="44">
        <v>277.20584107256673</v>
      </c>
      <c r="N3" s="47">
        <v>77</v>
      </c>
      <c r="O3" s="48">
        <v>228.88915318744051</v>
      </c>
      <c r="P3" s="45">
        <v>19</v>
      </c>
      <c r="Q3" s="49">
        <v>71.327557755775572</v>
      </c>
      <c r="R3" s="46">
        <v>3</v>
      </c>
      <c r="S3" s="3">
        <v>-5.3349961892884359</v>
      </c>
      <c r="T3" s="45">
        <v>164</v>
      </c>
      <c r="U3" s="50">
        <v>163.40449317536201</v>
      </c>
      <c r="V3" s="51">
        <v>19</v>
      </c>
      <c r="W3" s="1">
        <v>0.30734447797869413</v>
      </c>
      <c r="X3" s="52">
        <v>133</v>
      </c>
      <c r="Y3" s="1">
        <v>13.615879927942908</v>
      </c>
      <c r="Z3" s="52">
        <v>129</v>
      </c>
      <c r="AA3" s="83">
        <v>92.44</v>
      </c>
      <c r="AB3" s="52">
        <v>6</v>
      </c>
      <c r="AC3" s="83">
        <v>-3.6374974017875701</v>
      </c>
      <c r="AD3" s="52">
        <v>122</v>
      </c>
      <c r="AE3" s="83">
        <v>62.671576832942755</v>
      </c>
      <c r="AF3" s="52">
        <v>16</v>
      </c>
      <c r="AG3" s="1">
        <v>9958.9430841452613</v>
      </c>
      <c r="AH3" s="52">
        <v>57</v>
      </c>
      <c r="AI3" s="1">
        <v>0.45030313317137849</v>
      </c>
      <c r="AJ3" s="52">
        <v>105</v>
      </c>
      <c r="AK3" s="80">
        <v>9.0417792558719601</v>
      </c>
      <c r="AL3" s="52">
        <v>8</v>
      </c>
      <c r="AM3" s="86">
        <v>2.6634830929177173</v>
      </c>
      <c r="AN3" s="53">
        <v>21</v>
      </c>
      <c r="AO3" s="53">
        <v>1</v>
      </c>
      <c r="AP3" s="14" t="str">
        <f t="shared" ref="AP3:AP34" si="0">CONCATENATE(AN3," / ",AO3)</f>
        <v>21 / 1</v>
      </c>
    </row>
    <row r="4" spans="1:42">
      <c r="A4" s="76">
        <v>1201082</v>
      </c>
      <c r="B4" s="16" t="s">
        <v>12</v>
      </c>
      <c r="C4" s="39" t="s">
        <v>184</v>
      </c>
      <c r="D4" s="39" t="s">
        <v>186</v>
      </c>
      <c r="E4" s="58">
        <v>1985.2927341201589</v>
      </c>
      <c r="F4" s="59">
        <v>74</v>
      </c>
      <c r="G4" s="58">
        <v>872.31799715319391</v>
      </c>
      <c r="H4" s="59">
        <v>73</v>
      </c>
      <c r="I4" s="60">
        <v>19.060658049210197</v>
      </c>
      <c r="J4" s="61">
        <v>88</v>
      </c>
      <c r="K4" s="58">
        <v>6.9108721584021746E-2</v>
      </c>
      <c r="L4" s="59">
        <v>71</v>
      </c>
      <c r="M4" s="58">
        <v>547.36359527904631</v>
      </c>
      <c r="N4" s="62">
        <v>25</v>
      </c>
      <c r="O4" s="63">
        <v>159.89553105049333</v>
      </c>
      <c r="P4" s="59">
        <v>77</v>
      </c>
      <c r="Q4" s="64">
        <v>67.141414141414145</v>
      </c>
      <c r="R4" s="65">
        <v>21</v>
      </c>
      <c r="S4" s="66">
        <v>3.2045575930211858</v>
      </c>
      <c r="T4" s="59">
        <v>29</v>
      </c>
      <c r="U4" s="57">
        <v>96.748219690226094</v>
      </c>
      <c r="V4" s="67">
        <v>101</v>
      </c>
      <c r="W4" s="68">
        <v>0.14028351850122758</v>
      </c>
      <c r="X4" s="69">
        <v>164</v>
      </c>
      <c r="Y4" s="68">
        <v>133.26022965996083</v>
      </c>
      <c r="Z4" s="69">
        <v>35</v>
      </c>
      <c r="AA4" s="84">
        <v>33.94</v>
      </c>
      <c r="AB4" s="69">
        <v>116</v>
      </c>
      <c r="AC4" s="84">
        <v>-1.424247819120527</v>
      </c>
      <c r="AD4" s="69">
        <v>76</v>
      </c>
      <c r="AE4" s="84">
        <v>100</v>
      </c>
      <c r="AF4" s="69">
        <v>1</v>
      </c>
      <c r="AG4" s="68">
        <v>11582.107073359073</v>
      </c>
      <c r="AH4" s="69">
        <v>12</v>
      </c>
      <c r="AI4" s="68">
        <v>0.81486608134953942</v>
      </c>
      <c r="AJ4" s="69">
        <v>20</v>
      </c>
      <c r="AK4" s="81">
        <v>5.696991276482108</v>
      </c>
      <c r="AL4" s="69">
        <v>30</v>
      </c>
      <c r="AM4" s="87">
        <v>2.6031710715559009</v>
      </c>
      <c r="AN4" s="71">
        <v>26</v>
      </c>
      <c r="AO4" s="71">
        <v>2</v>
      </c>
      <c r="AP4" s="72" t="str">
        <f t="shared" si="0"/>
        <v>26 / 2</v>
      </c>
    </row>
    <row r="5" spans="1:42">
      <c r="A5" s="76">
        <v>1201092</v>
      </c>
      <c r="B5" s="16" t="s">
        <v>13</v>
      </c>
      <c r="C5" s="39" t="s">
        <v>184</v>
      </c>
      <c r="D5" s="39" t="s">
        <v>186</v>
      </c>
      <c r="E5" s="58">
        <v>1411.6880391920411</v>
      </c>
      <c r="F5" s="59">
        <v>148</v>
      </c>
      <c r="G5" s="58">
        <v>705.11930419053363</v>
      </c>
      <c r="H5" s="59">
        <v>101</v>
      </c>
      <c r="I5" s="60">
        <v>25.01536941249271</v>
      </c>
      <c r="J5" s="61">
        <v>110</v>
      </c>
      <c r="K5" s="58">
        <v>7.5755457525202421E-2</v>
      </c>
      <c r="L5" s="59">
        <v>98</v>
      </c>
      <c r="M5" s="58">
        <v>413.35038589086531</v>
      </c>
      <c r="N5" s="62">
        <v>45</v>
      </c>
      <c r="O5" s="63">
        <v>147.34950584007186</v>
      </c>
      <c r="P5" s="59">
        <v>100</v>
      </c>
      <c r="Q5" s="64">
        <v>59.780821917808218</v>
      </c>
      <c r="R5" s="65">
        <v>123</v>
      </c>
      <c r="S5" s="66">
        <v>-0.54337982249592465</v>
      </c>
      <c r="T5" s="59">
        <v>88</v>
      </c>
      <c r="U5" s="57">
        <v>121.61407534866873</v>
      </c>
      <c r="V5" s="67">
        <v>55</v>
      </c>
      <c r="W5" s="68">
        <v>0.56373117425260011</v>
      </c>
      <c r="X5" s="69">
        <v>80</v>
      </c>
      <c r="Y5" s="68">
        <v>214.04448831733384</v>
      </c>
      <c r="Z5" s="69">
        <v>19</v>
      </c>
      <c r="AA5" s="84">
        <v>60.53</v>
      </c>
      <c r="AB5" s="69">
        <v>54</v>
      </c>
      <c r="AC5" s="84">
        <v>4.3470385799673972</v>
      </c>
      <c r="AD5" s="69">
        <v>3</v>
      </c>
      <c r="AE5" s="84">
        <v>100</v>
      </c>
      <c r="AF5" s="69">
        <v>9</v>
      </c>
      <c r="AG5" s="68">
        <v>14209.314627092843</v>
      </c>
      <c r="AH5" s="69">
        <v>4</v>
      </c>
      <c r="AI5" s="68">
        <v>0.34367650989560178</v>
      </c>
      <c r="AJ5" s="69">
        <v>140</v>
      </c>
      <c r="AK5" s="81">
        <v>4.8904184024633217</v>
      </c>
      <c r="AL5" s="69">
        <v>52</v>
      </c>
      <c r="AM5" s="87">
        <v>2.5723334479656952</v>
      </c>
      <c r="AN5" s="115">
        <v>32</v>
      </c>
      <c r="AO5" s="71">
        <v>3</v>
      </c>
      <c r="AP5" s="116" t="str">
        <f t="shared" si="0"/>
        <v>32 / 3</v>
      </c>
    </row>
    <row r="6" spans="1:42">
      <c r="A6" s="76">
        <v>1201072</v>
      </c>
      <c r="B6" s="16" t="s">
        <v>11</v>
      </c>
      <c r="C6" s="39" t="s">
        <v>184</v>
      </c>
      <c r="D6" s="39" t="s">
        <v>186</v>
      </c>
      <c r="E6" s="58">
        <v>1918.0091081471012</v>
      </c>
      <c r="F6" s="59">
        <v>82</v>
      </c>
      <c r="G6" s="58">
        <v>932.4036342490358</v>
      </c>
      <c r="H6" s="59">
        <v>64</v>
      </c>
      <c r="I6" s="60">
        <v>32.545239433599242</v>
      </c>
      <c r="J6" s="61">
        <v>143</v>
      </c>
      <c r="K6" s="58">
        <v>6.2618361964031824E-2</v>
      </c>
      <c r="L6" s="59">
        <v>39</v>
      </c>
      <c r="M6" s="58">
        <v>244.55835291346466</v>
      </c>
      <c r="N6" s="62">
        <v>88</v>
      </c>
      <c r="O6" s="63">
        <v>128.24448785933575</v>
      </c>
      <c r="P6" s="59">
        <v>142</v>
      </c>
      <c r="Q6" s="64">
        <v>60.103813559322035</v>
      </c>
      <c r="R6" s="65">
        <v>110</v>
      </c>
      <c r="S6" s="66">
        <v>1.9362788241506776</v>
      </c>
      <c r="T6" s="59">
        <v>48</v>
      </c>
      <c r="U6" s="57">
        <v>107.75145220911811</v>
      </c>
      <c r="V6" s="67">
        <v>79</v>
      </c>
      <c r="W6" s="68">
        <v>0.51646332319738453</v>
      </c>
      <c r="X6" s="69">
        <v>99</v>
      </c>
      <c r="Y6" s="68">
        <v>1.7860587924661151</v>
      </c>
      <c r="Z6" s="69">
        <v>168</v>
      </c>
      <c r="AA6" s="84">
        <v>70.7</v>
      </c>
      <c r="AB6" s="69">
        <v>36</v>
      </c>
      <c r="AC6" s="84">
        <v>-0.52807604295018484</v>
      </c>
      <c r="AD6" s="69">
        <v>65</v>
      </c>
      <c r="AE6" s="84">
        <v>100</v>
      </c>
      <c r="AF6" s="69">
        <v>1</v>
      </c>
      <c r="AG6" s="68">
        <v>11422.416031128403</v>
      </c>
      <c r="AH6" s="69">
        <v>13</v>
      </c>
      <c r="AI6" s="68">
        <v>0.59748355697094158</v>
      </c>
      <c r="AJ6" s="69">
        <v>60</v>
      </c>
      <c r="AK6" s="81">
        <v>5.8968491462770647</v>
      </c>
      <c r="AL6" s="69">
        <v>28</v>
      </c>
      <c r="AM6" s="87">
        <v>2.4655373676997887</v>
      </c>
      <c r="AN6" s="115">
        <v>45</v>
      </c>
      <c r="AO6" s="71">
        <v>4</v>
      </c>
      <c r="AP6" s="116" t="str">
        <f t="shared" si="0"/>
        <v>45 / 4</v>
      </c>
    </row>
    <row r="7" spans="1:42">
      <c r="A7" s="76">
        <v>1201022</v>
      </c>
      <c r="B7" s="16" t="s">
        <v>6</v>
      </c>
      <c r="C7" s="39" t="s">
        <v>184</v>
      </c>
      <c r="D7" s="39" t="s">
        <v>186</v>
      </c>
      <c r="E7" s="58">
        <v>1925.8870208822034</v>
      </c>
      <c r="F7" s="59">
        <v>81</v>
      </c>
      <c r="G7" s="58">
        <v>749.7321438296616</v>
      </c>
      <c r="H7" s="59">
        <v>93</v>
      </c>
      <c r="I7" s="60">
        <v>27.544142735269077</v>
      </c>
      <c r="J7" s="61">
        <v>123</v>
      </c>
      <c r="K7" s="58">
        <v>5.2687508158144554E-2</v>
      </c>
      <c r="L7" s="59">
        <v>14</v>
      </c>
      <c r="M7" s="58">
        <v>130.06429733764213</v>
      </c>
      <c r="N7" s="62">
        <v>132</v>
      </c>
      <c r="O7" s="63">
        <v>151.52994791666666</v>
      </c>
      <c r="P7" s="59">
        <v>93</v>
      </c>
      <c r="Q7" s="64">
        <v>60.006226650062267</v>
      </c>
      <c r="R7" s="65">
        <v>118</v>
      </c>
      <c r="S7" s="66">
        <v>1.4615609470914939</v>
      </c>
      <c r="T7" s="59">
        <v>53</v>
      </c>
      <c r="U7" s="57">
        <v>80.551495664035855</v>
      </c>
      <c r="V7" s="67">
        <v>138</v>
      </c>
      <c r="W7" s="68">
        <v>0.11742206315566292</v>
      </c>
      <c r="X7" s="69">
        <v>167</v>
      </c>
      <c r="Y7" s="68">
        <v>14.628943778622236</v>
      </c>
      <c r="Z7" s="69">
        <v>125</v>
      </c>
      <c r="AA7" s="84">
        <v>74.59</v>
      </c>
      <c r="AB7" s="69">
        <v>27</v>
      </c>
      <c r="AC7" s="84">
        <v>0.1948747929455325</v>
      </c>
      <c r="AD7" s="69">
        <v>50</v>
      </c>
      <c r="AE7" s="84">
        <v>100</v>
      </c>
      <c r="AF7" s="69">
        <v>1</v>
      </c>
      <c r="AG7" s="68">
        <v>9487.403164344063</v>
      </c>
      <c r="AH7" s="69">
        <v>83</v>
      </c>
      <c r="AI7" s="68">
        <v>0.33217614373352655</v>
      </c>
      <c r="AJ7" s="69">
        <v>143</v>
      </c>
      <c r="AK7" s="81">
        <v>4.5795576342200137</v>
      </c>
      <c r="AL7" s="69">
        <v>61</v>
      </c>
      <c r="AM7" s="87">
        <v>2.2958728158869492</v>
      </c>
      <c r="AN7" s="115">
        <v>67</v>
      </c>
      <c r="AO7" s="71">
        <v>5</v>
      </c>
      <c r="AP7" s="116" t="str">
        <f t="shared" si="0"/>
        <v>67 / 5</v>
      </c>
    </row>
    <row r="8" spans="1:42">
      <c r="A8" s="76">
        <v>1201042</v>
      </c>
      <c r="B8" s="16" t="s">
        <v>8</v>
      </c>
      <c r="C8" s="39" t="s">
        <v>184</v>
      </c>
      <c r="D8" s="39" t="s">
        <v>186</v>
      </c>
      <c r="E8" s="58">
        <v>1427.224766573017</v>
      </c>
      <c r="F8" s="59">
        <v>144</v>
      </c>
      <c r="G8" s="58">
        <v>994.89151832147786</v>
      </c>
      <c r="H8" s="59">
        <v>56</v>
      </c>
      <c r="I8" s="60">
        <v>26.489058178239315</v>
      </c>
      <c r="J8" s="61">
        <v>116</v>
      </c>
      <c r="K8" s="58">
        <v>8.1866474212983723E-2</v>
      </c>
      <c r="L8" s="59">
        <v>125</v>
      </c>
      <c r="M8" s="58">
        <v>343.88917687847453</v>
      </c>
      <c r="N8" s="62">
        <v>56</v>
      </c>
      <c r="O8" s="63">
        <v>135.88850174216026</v>
      </c>
      <c r="P8" s="59">
        <v>126</v>
      </c>
      <c r="Q8" s="64">
        <v>60.444444444444443</v>
      </c>
      <c r="R8" s="65">
        <v>104</v>
      </c>
      <c r="S8" s="66">
        <v>-2.8839221341023791</v>
      </c>
      <c r="T8" s="59">
        <v>141</v>
      </c>
      <c r="U8" s="57">
        <v>139.32948810382121</v>
      </c>
      <c r="V8" s="67">
        <v>38</v>
      </c>
      <c r="W8" s="68">
        <v>0.29170973217358598</v>
      </c>
      <c r="X8" s="69">
        <v>141</v>
      </c>
      <c r="Y8" s="68">
        <v>3.3276622206200432</v>
      </c>
      <c r="Z8" s="69">
        <v>157</v>
      </c>
      <c r="AA8" s="84">
        <v>22.3</v>
      </c>
      <c r="AB8" s="69">
        <v>148</v>
      </c>
      <c r="AC8" s="84">
        <v>2.7036770007209805</v>
      </c>
      <c r="AD8" s="69">
        <v>16</v>
      </c>
      <c r="AE8" s="84">
        <v>100</v>
      </c>
      <c r="AF8" s="69">
        <v>1</v>
      </c>
      <c r="AG8" s="68">
        <v>9324.6027158555717</v>
      </c>
      <c r="AH8" s="69">
        <v>92</v>
      </c>
      <c r="AI8" s="68">
        <v>1.0226612270534987</v>
      </c>
      <c r="AJ8" s="69">
        <v>8</v>
      </c>
      <c r="AK8" s="81">
        <v>3.4246575342465753</v>
      </c>
      <c r="AL8" s="69">
        <v>103</v>
      </c>
      <c r="AM8" s="87">
        <v>2.2769595217847023</v>
      </c>
      <c r="AN8" s="115">
        <v>72</v>
      </c>
      <c r="AO8" s="71">
        <v>6</v>
      </c>
      <c r="AP8" s="116" t="str">
        <f t="shared" si="0"/>
        <v>72 / 6</v>
      </c>
    </row>
    <row r="9" spans="1:42">
      <c r="A9" s="76">
        <v>1201032</v>
      </c>
      <c r="B9" s="16" t="s">
        <v>7</v>
      </c>
      <c r="C9" s="39" t="s">
        <v>184</v>
      </c>
      <c r="D9" s="39" t="s">
        <v>186</v>
      </c>
      <c r="E9" s="58">
        <v>1898.2693458758392</v>
      </c>
      <c r="F9" s="59">
        <v>84</v>
      </c>
      <c r="G9" s="58">
        <v>1926.5478448761985</v>
      </c>
      <c r="H9" s="59">
        <v>6</v>
      </c>
      <c r="I9" s="60">
        <v>38.88463322079788</v>
      </c>
      <c r="J9" s="61">
        <v>156</v>
      </c>
      <c r="K9" s="58">
        <v>7.2920987579572563E-2</v>
      </c>
      <c r="L9" s="59">
        <v>86</v>
      </c>
      <c r="M9" s="58">
        <v>1375.5579263854002</v>
      </c>
      <c r="N9" s="62">
        <v>5</v>
      </c>
      <c r="O9" s="63">
        <v>120.81736909323116</v>
      </c>
      <c r="P9" s="59">
        <v>151</v>
      </c>
      <c r="Q9" s="64">
        <v>58.962406015037594</v>
      </c>
      <c r="R9" s="65">
        <v>132</v>
      </c>
      <c r="S9" s="66">
        <v>2.625077208153181</v>
      </c>
      <c r="T9" s="59">
        <v>36</v>
      </c>
      <c r="U9" s="57">
        <v>96.975262507720828</v>
      </c>
      <c r="V9" s="67">
        <v>100</v>
      </c>
      <c r="W9" s="68">
        <v>0.53391573930007663</v>
      </c>
      <c r="X9" s="69">
        <v>89</v>
      </c>
      <c r="Y9" s="68">
        <v>112.33306670784434</v>
      </c>
      <c r="Z9" s="69">
        <v>40</v>
      </c>
      <c r="AA9" s="84">
        <v>0</v>
      </c>
      <c r="AB9" s="69">
        <v>172</v>
      </c>
      <c r="AC9" s="84">
        <v>-4.6324891908585544</v>
      </c>
      <c r="AD9" s="69">
        <v>142</v>
      </c>
      <c r="AE9" s="84">
        <v>100</v>
      </c>
      <c r="AF9" s="69">
        <v>1</v>
      </c>
      <c r="AG9" s="68">
        <v>11293.439343065696</v>
      </c>
      <c r="AH9" s="69">
        <v>16</v>
      </c>
      <c r="AI9" s="68">
        <v>0.43723807507404477</v>
      </c>
      <c r="AJ9" s="69">
        <v>110</v>
      </c>
      <c r="AK9" s="81">
        <v>1.8529956763434219</v>
      </c>
      <c r="AL9" s="69">
        <v>156</v>
      </c>
      <c r="AM9" s="87">
        <v>2.2304472835513667</v>
      </c>
      <c r="AN9" s="115">
        <v>82</v>
      </c>
      <c r="AO9" s="71">
        <v>7</v>
      </c>
      <c r="AP9" s="116" t="str">
        <f t="shared" si="0"/>
        <v>82 / 7</v>
      </c>
    </row>
    <row r="10" spans="1:42">
      <c r="A10" s="76">
        <v>1201063</v>
      </c>
      <c r="B10" s="16" t="s">
        <v>10</v>
      </c>
      <c r="C10" s="39" t="s">
        <v>184</v>
      </c>
      <c r="D10" s="39" t="s">
        <v>187</v>
      </c>
      <c r="E10" s="58">
        <v>1852.8210052687041</v>
      </c>
      <c r="F10" s="59">
        <v>88</v>
      </c>
      <c r="G10" s="58">
        <v>814.94249642898967</v>
      </c>
      <c r="H10" s="59">
        <v>82</v>
      </c>
      <c r="I10" s="60">
        <v>26.984945111584686</v>
      </c>
      <c r="J10" s="61">
        <v>120</v>
      </c>
      <c r="K10" s="58">
        <v>6.9264333540534087E-2</v>
      </c>
      <c r="L10" s="59">
        <v>73</v>
      </c>
      <c r="M10" s="58">
        <v>278.78950474183347</v>
      </c>
      <c r="N10" s="62">
        <v>75</v>
      </c>
      <c r="O10" s="63">
        <v>144.79057286197644</v>
      </c>
      <c r="P10" s="59">
        <v>108</v>
      </c>
      <c r="Q10" s="64">
        <v>61.520833333333336</v>
      </c>
      <c r="R10" s="65">
        <v>84</v>
      </c>
      <c r="S10" s="66">
        <v>2.2322985699337283</v>
      </c>
      <c r="T10" s="59">
        <v>43</v>
      </c>
      <c r="U10" s="57">
        <v>113.50189675619113</v>
      </c>
      <c r="V10" s="67">
        <v>66</v>
      </c>
      <c r="W10" s="68">
        <v>0.52336422279709482</v>
      </c>
      <c r="X10" s="69">
        <v>96</v>
      </c>
      <c r="Y10" s="68">
        <v>108.16196232996163</v>
      </c>
      <c r="Z10" s="69">
        <v>43</v>
      </c>
      <c r="AA10" s="84">
        <v>23.73</v>
      </c>
      <c r="AB10" s="69">
        <v>146</v>
      </c>
      <c r="AC10" s="84">
        <v>1.2556679455877222</v>
      </c>
      <c r="AD10" s="69">
        <v>30</v>
      </c>
      <c r="AE10" s="84">
        <v>100</v>
      </c>
      <c r="AF10" s="69">
        <v>1</v>
      </c>
      <c r="AG10" s="68">
        <v>8415.3060066707112</v>
      </c>
      <c r="AH10" s="69">
        <v>149</v>
      </c>
      <c r="AI10" s="68">
        <v>0.32751071523173492</v>
      </c>
      <c r="AJ10" s="69">
        <v>146</v>
      </c>
      <c r="AK10" s="81">
        <v>4.8831531217300315</v>
      </c>
      <c r="AL10" s="69">
        <v>54</v>
      </c>
      <c r="AM10" s="87">
        <v>2.1922382307128303</v>
      </c>
      <c r="AN10" s="71">
        <v>94</v>
      </c>
      <c r="AO10" s="71">
        <v>8</v>
      </c>
      <c r="AP10" s="72" t="str">
        <f t="shared" si="0"/>
        <v>94 / 8</v>
      </c>
    </row>
    <row r="11" spans="1:42">
      <c r="A11" s="76">
        <v>1201052</v>
      </c>
      <c r="B11" s="16" t="s">
        <v>9</v>
      </c>
      <c r="C11" s="39" t="s">
        <v>184</v>
      </c>
      <c r="D11" s="39" t="s">
        <v>186</v>
      </c>
      <c r="E11" s="58">
        <v>2108.6660353686225</v>
      </c>
      <c r="F11" s="59">
        <v>68</v>
      </c>
      <c r="G11" s="58">
        <v>511.49016210618555</v>
      </c>
      <c r="H11" s="59">
        <v>148</v>
      </c>
      <c r="I11" s="60">
        <v>47.19733629395396</v>
      </c>
      <c r="J11" s="61">
        <v>170</v>
      </c>
      <c r="K11" s="58">
        <v>5.8301836686508075E-2</v>
      </c>
      <c r="L11" s="59">
        <v>25</v>
      </c>
      <c r="M11" s="58">
        <v>64.69084040307483</v>
      </c>
      <c r="N11" s="62">
        <v>168</v>
      </c>
      <c r="O11" s="63">
        <v>147.0703125</v>
      </c>
      <c r="P11" s="59">
        <v>103</v>
      </c>
      <c r="Q11" s="64">
        <v>55.71463414634146</v>
      </c>
      <c r="R11" s="65">
        <v>161</v>
      </c>
      <c r="S11" s="66">
        <v>2.4732069249793898</v>
      </c>
      <c r="T11" s="59">
        <v>37</v>
      </c>
      <c r="U11" s="57">
        <v>100.22710634789777</v>
      </c>
      <c r="V11" s="67">
        <v>90</v>
      </c>
      <c r="W11" s="68">
        <v>0.39714517715633052</v>
      </c>
      <c r="X11" s="69">
        <v>114</v>
      </c>
      <c r="Y11" s="68">
        <v>3.9583276410316812</v>
      </c>
      <c r="Z11" s="69">
        <v>153</v>
      </c>
      <c r="AA11" s="84">
        <v>28.51</v>
      </c>
      <c r="AB11" s="69">
        <v>136</v>
      </c>
      <c r="AC11" s="84">
        <v>2.8265221999764458</v>
      </c>
      <c r="AD11" s="69">
        <v>13</v>
      </c>
      <c r="AE11" s="84">
        <v>100</v>
      </c>
      <c r="AF11" s="69">
        <v>1</v>
      </c>
      <c r="AG11" s="68">
        <v>10397.28184920198</v>
      </c>
      <c r="AH11" s="69">
        <v>47</v>
      </c>
      <c r="AI11" s="68">
        <v>0.52431603975275265</v>
      </c>
      <c r="AJ11" s="69">
        <v>86</v>
      </c>
      <c r="AK11" s="81">
        <v>5.4175008832881879</v>
      </c>
      <c r="AL11" s="69">
        <v>35</v>
      </c>
      <c r="AM11" s="87">
        <v>2.1589853960164742</v>
      </c>
      <c r="AN11" s="71">
        <v>106</v>
      </c>
      <c r="AO11" s="71">
        <v>9</v>
      </c>
      <c r="AP11" s="72" t="str">
        <f t="shared" si="0"/>
        <v>106 / 9</v>
      </c>
    </row>
    <row r="12" spans="1:42">
      <c r="A12" s="77">
        <v>1202052</v>
      </c>
      <c r="B12" s="17" t="s">
        <v>147</v>
      </c>
      <c r="C12" s="40" t="s">
        <v>188</v>
      </c>
      <c r="D12" s="39" t="s">
        <v>186</v>
      </c>
      <c r="E12" s="58">
        <v>1844.6180399967147</v>
      </c>
      <c r="F12" s="59">
        <v>89</v>
      </c>
      <c r="G12" s="58">
        <v>1901.3902168199736</v>
      </c>
      <c r="H12" s="59">
        <v>7</v>
      </c>
      <c r="I12" s="60">
        <v>45.975614133360075</v>
      </c>
      <c r="J12" s="61">
        <v>167</v>
      </c>
      <c r="K12" s="58">
        <v>7.1034349295772486E-2</v>
      </c>
      <c r="L12" s="59">
        <v>80</v>
      </c>
      <c r="M12" s="58">
        <v>1145.6759843134037</v>
      </c>
      <c r="N12" s="62">
        <v>7</v>
      </c>
      <c r="O12" s="63">
        <v>133.26488706365501</v>
      </c>
      <c r="P12" s="59">
        <v>133</v>
      </c>
      <c r="Q12" s="64">
        <v>58.359897172236501</v>
      </c>
      <c r="R12" s="65">
        <v>141</v>
      </c>
      <c r="S12" s="70">
        <v>-0.61221990939145343</v>
      </c>
      <c r="T12" s="59">
        <v>89</v>
      </c>
      <c r="U12" s="57">
        <v>89.545355699767356</v>
      </c>
      <c r="V12" s="67">
        <v>119</v>
      </c>
      <c r="W12" s="68">
        <v>0.48026270914861802</v>
      </c>
      <c r="X12" s="69">
        <v>102</v>
      </c>
      <c r="Y12" s="68">
        <v>320.46596424635726</v>
      </c>
      <c r="Z12" s="69">
        <v>11</v>
      </c>
      <c r="AA12" s="84">
        <v>29.66</v>
      </c>
      <c r="AB12" s="69">
        <v>132</v>
      </c>
      <c r="AC12" s="84">
        <v>-0.48977592751316273</v>
      </c>
      <c r="AD12" s="69">
        <v>63</v>
      </c>
      <c r="AE12" s="84">
        <v>100</v>
      </c>
      <c r="AF12" s="69">
        <v>1</v>
      </c>
      <c r="AG12" s="68">
        <v>9614.7728643216105</v>
      </c>
      <c r="AH12" s="69">
        <v>72</v>
      </c>
      <c r="AI12" s="68">
        <v>0.76061110001999022</v>
      </c>
      <c r="AJ12" s="69">
        <v>30</v>
      </c>
      <c r="AK12" s="81">
        <v>5.2650912207664993</v>
      </c>
      <c r="AL12" s="69">
        <v>43</v>
      </c>
      <c r="AM12" s="87">
        <v>2.4704954090269537</v>
      </c>
      <c r="AN12" s="71">
        <v>44</v>
      </c>
      <c r="AO12" s="71">
        <v>1</v>
      </c>
      <c r="AP12" s="72" t="str">
        <f t="shared" si="0"/>
        <v>44 / 1</v>
      </c>
    </row>
    <row r="13" spans="1:42">
      <c r="A13" s="77">
        <v>1202042</v>
      </c>
      <c r="B13" s="17" t="s">
        <v>146</v>
      </c>
      <c r="C13" s="40" t="s">
        <v>188</v>
      </c>
      <c r="D13" s="39" t="s">
        <v>186</v>
      </c>
      <c r="E13" s="58">
        <v>1497.1233860396901</v>
      </c>
      <c r="F13" s="59">
        <v>138</v>
      </c>
      <c r="G13" s="58">
        <v>844.54895045602461</v>
      </c>
      <c r="H13" s="59">
        <v>78</v>
      </c>
      <c r="I13" s="60">
        <v>42.538752598646326</v>
      </c>
      <c r="J13" s="61">
        <v>164</v>
      </c>
      <c r="K13" s="58">
        <v>7.5549787447829253E-2</v>
      </c>
      <c r="L13" s="59">
        <v>96</v>
      </c>
      <c r="M13" s="58">
        <v>124.25303084467666</v>
      </c>
      <c r="N13" s="62">
        <v>136</v>
      </c>
      <c r="O13" s="63">
        <v>134.44918499070124</v>
      </c>
      <c r="P13" s="59">
        <v>130</v>
      </c>
      <c r="Q13" s="64">
        <v>56.819587628865982</v>
      </c>
      <c r="R13" s="65">
        <v>148</v>
      </c>
      <c r="S13" s="70">
        <v>2.2805805114029027</v>
      </c>
      <c r="T13" s="59">
        <v>41</v>
      </c>
      <c r="U13" s="57">
        <v>88.550009675190054</v>
      </c>
      <c r="V13" s="67">
        <v>123</v>
      </c>
      <c r="W13" s="68">
        <v>0.64720884606497364</v>
      </c>
      <c r="X13" s="69">
        <v>66</v>
      </c>
      <c r="Y13" s="68">
        <v>29.484804422944023</v>
      </c>
      <c r="Z13" s="69">
        <v>105</v>
      </c>
      <c r="AA13" s="84">
        <v>60.86</v>
      </c>
      <c r="AB13" s="69">
        <v>52</v>
      </c>
      <c r="AC13" s="84">
        <v>-1.796821008984105</v>
      </c>
      <c r="AD13" s="69">
        <v>82</v>
      </c>
      <c r="AE13" s="84">
        <v>100</v>
      </c>
      <c r="AF13" s="69">
        <v>1</v>
      </c>
      <c r="AG13" s="68">
        <v>10598.654287155348</v>
      </c>
      <c r="AH13" s="69">
        <v>38</v>
      </c>
      <c r="AI13" s="68">
        <v>0.74524621821648274</v>
      </c>
      <c r="AJ13" s="69">
        <v>34</v>
      </c>
      <c r="AK13" s="81">
        <v>4.69937802349689</v>
      </c>
      <c r="AL13" s="69">
        <v>59</v>
      </c>
      <c r="AM13" s="87">
        <v>2.2141956928425848</v>
      </c>
      <c r="AN13" s="71">
        <v>85</v>
      </c>
      <c r="AO13" s="71">
        <v>2</v>
      </c>
      <c r="AP13" s="72" t="str">
        <f t="shared" si="0"/>
        <v>85 / 2</v>
      </c>
    </row>
    <row r="14" spans="1:42">
      <c r="A14" s="77">
        <v>1202062</v>
      </c>
      <c r="B14" s="17" t="s">
        <v>148</v>
      </c>
      <c r="C14" s="40" t="s">
        <v>188</v>
      </c>
      <c r="D14" s="39" t="s">
        <v>186</v>
      </c>
      <c r="E14" s="58">
        <v>1445.1804113940266</v>
      </c>
      <c r="F14" s="59">
        <v>142</v>
      </c>
      <c r="G14" s="58">
        <v>1426.1661499052204</v>
      </c>
      <c r="H14" s="59">
        <v>21</v>
      </c>
      <c r="I14" s="60">
        <v>43.176613163103518</v>
      </c>
      <c r="J14" s="61">
        <v>166</v>
      </c>
      <c r="K14" s="58">
        <v>7.4936786531634034E-2</v>
      </c>
      <c r="L14" s="59">
        <v>93</v>
      </c>
      <c r="M14" s="58">
        <v>814.62743736871766</v>
      </c>
      <c r="N14" s="62">
        <v>10</v>
      </c>
      <c r="O14" s="63">
        <v>183.72569089048108</v>
      </c>
      <c r="P14" s="59">
        <v>51</v>
      </c>
      <c r="Q14" s="64">
        <v>62.456284153005463</v>
      </c>
      <c r="R14" s="65">
        <v>69</v>
      </c>
      <c r="S14" s="70">
        <v>-3.2095369096744615</v>
      </c>
      <c r="T14" s="59">
        <v>146</v>
      </c>
      <c r="U14" s="57">
        <v>119.13495338529727</v>
      </c>
      <c r="V14" s="67">
        <v>57</v>
      </c>
      <c r="W14" s="68">
        <v>0.36673994867113963</v>
      </c>
      <c r="X14" s="69">
        <v>121</v>
      </c>
      <c r="Y14" s="68">
        <v>14.184233532018952</v>
      </c>
      <c r="Z14" s="69">
        <v>127</v>
      </c>
      <c r="AA14" s="84">
        <v>27.47</v>
      </c>
      <c r="AB14" s="69">
        <v>139</v>
      </c>
      <c r="AC14" s="84">
        <v>4.2793825462326147</v>
      </c>
      <c r="AD14" s="69">
        <v>4</v>
      </c>
      <c r="AE14" s="84">
        <v>0.23295213892418468</v>
      </c>
      <c r="AF14" s="69">
        <v>61</v>
      </c>
      <c r="AG14" s="68">
        <v>9513.9761842105272</v>
      </c>
      <c r="AH14" s="69">
        <v>80</v>
      </c>
      <c r="AI14" s="68">
        <v>0.74380570321889428</v>
      </c>
      <c r="AJ14" s="69">
        <v>35</v>
      </c>
      <c r="AK14" s="81">
        <v>5.1963930918538894</v>
      </c>
      <c r="AL14" s="69">
        <v>45</v>
      </c>
      <c r="AM14" s="87">
        <v>2.053166723715532</v>
      </c>
      <c r="AN14" s="71">
        <v>131</v>
      </c>
      <c r="AO14" s="71">
        <v>3</v>
      </c>
      <c r="AP14" s="72" t="str">
        <f t="shared" si="0"/>
        <v>131 / 3</v>
      </c>
    </row>
    <row r="15" spans="1:42">
      <c r="A15" s="77">
        <v>1202033</v>
      </c>
      <c r="B15" s="17" t="s">
        <v>173</v>
      </c>
      <c r="C15" s="40" t="s">
        <v>188</v>
      </c>
      <c r="D15" s="39" t="s">
        <v>187</v>
      </c>
      <c r="E15" s="58">
        <v>1645.782402489767</v>
      </c>
      <c r="F15" s="59">
        <v>111</v>
      </c>
      <c r="G15" s="58">
        <v>664.17930618044045</v>
      </c>
      <c r="H15" s="59">
        <v>112</v>
      </c>
      <c r="I15" s="60">
        <v>37.719277771318026</v>
      </c>
      <c r="J15" s="61">
        <v>153</v>
      </c>
      <c r="K15" s="58">
        <v>5.7727480986323375E-2</v>
      </c>
      <c r="L15" s="59">
        <v>23</v>
      </c>
      <c r="M15" s="58">
        <v>169.88371638307231</v>
      </c>
      <c r="N15" s="62">
        <v>113</v>
      </c>
      <c r="O15" s="63">
        <v>153.3118753176351</v>
      </c>
      <c r="P15" s="59">
        <v>88</v>
      </c>
      <c r="Q15" s="64">
        <v>57.918023681486524</v>
      </c>
      <c r="R15" s="65">
        <v>144</v>
      </c>
      <c r="S15" s="70">
        <v>-6.50142218610321</v>
      </c>
      <c r="T15" s="59">
        <v>173</v>
      </c>
      <c r="U15" s="57">
        <v>107.16822429906541</v>
      </c>
      <c r="V15" s="67">
        <v>81</v>
      </c>
      <c r="W15" s="68">
        <v>0.17670181456626666</v>
      </c>
      <c r="X15" s="69">
        <v>158</v>
      </c>
      <c r="Y15" s="68">
        <v>30.483370581064605</v>
      </c>
      <c r="Z15" s="69">
        <v>101</v>
      </c>
      <c r="AA15" s="84">
        <v>34.159999999999997</v>
      </c>
      <c r="AB15" s="69">
        <v>114</v>
      </c>
      <c r="AC15" s="84">
        <v>0</v>
      </c>
      <c r="AD15" s="69">
        <v>52</v>
      </c>
      <c r="AE15" s="84">
        <v>0</v>
      </c>
      <c r="AF15" s="69">
        <v>62</v>
      </c>
      <c r="AG15" s="68">
        <v>12768.726030534352</v>
      </c>
      <c r="AH15" s="69">
        <v>7</v>
      </c>
      <c r="AI15" s="68">
        <v>0.53103835940612243</v>
      </c>
      <c r="AJ15" s="69">
        <v>84</v>
      </c>
      <c r="AK15" s="81">
        <v>3.6570499796830553</v>
      </c>
      <c r="AL15" s="69">
        <v>90</v>
      </c>
      <c r="AM15" s="87">
        <v>1.8320681127438967</v>
      </c>
      <c r="AN15" s="71">
        <v>156</v>
      </c>
      <c r="AO15" s="71">
        <v>4</v>
      </c>
      <c r="AP15" s="72" t="str">
        <f t="shared" si="0"/>
        <v>156 / 4</v>
      </c>
    </row>
    <row r="16" spans="1:42">
      <c r="A16" s="77">
        <v>1202072</v>
      </c>
      <c r="B16" s="17" t="s">
        <v>149</v>
      </c>
      <c r="C16" s="40" t="s">
        <v>188</v>
      </c>
      <c r="D16" s="39" t="s">
        <v>186</v>
      </c>
      <c r="E16" s="58">
        <v>1709.530771413371</v>
      </c>
      <c r="F16" s="59">
        <v>102</v>
      </c>
      <c r="G16" s="58">
        <v>1068.3632491576518</v>
      </c>
      <c r="H16" s="59">
        <v>48</v>
      </c>
      <c r="I16" s="60">
        <v>16.217709132525467</v>
      </c>
      <c r="J16" s="61">
        <v>66</v>
      </c>
      <c r="K16" s="58">
        <v>9.243632512872918E-2</v>
      </c>
      <c r="L16" s="59">
        <v>151</v>
      </c>
      <c r="M16" s="58">
        <v>480.15644653307322</v>
      </c>
      <c r="N16" s="62">
        <v>33</v>
      </c>
      <c r="O16" s="63">
        <v>119.93067590987869</v>
      </c>
      <c r="P16" s="59">
        <v>152</v>
      </c>
      <c r="Q16" s="64">
        <v>55.979166666666664</v>
      </c>
      <c r="R16" s="65">
        <v>157</v>
      </c>
      <c r="S16" s="70">
        <v>-2.583701151900097</v>
      </c>
      <c r="T16" s="59">
        <v>136</v>
      </c>
      <c r="U16" s="57">
        <v>126.03171493163958</v>
      </c>
      <c r="V16" s="67">
        <v>49</v>
      </c>
      <c r="W16" s="68">
        <v>0.57614563271345731</v>
      </c>
      <c r="X16" s="69">
        <v>78</v>
      </c>
      <c r="Y16" s="68">
        <v>42.555950048444394</v>
      </c>
      <c r="Z16" s="69">
        <v>83</v>
      </c>
      <c r="AA16" s="84">
        <v>16.75</v>
      </c>
      <c r="AB16" s="69">
        <v>159</v>
      </c>
      <c r="AC16" s="84">
        <v>-6.9975239530627631</v>
      </c>
      <c r="AD16" s="69">
        <v>164</v>
      </c>
      <c r="AE16" s="84">
        <v>39.538986065816786</v>
      </c>
      <c r="AF16" s="69">
        <v>22</v>
      </c>
      <c r="AG16" s="68">
        <v>10532.832844827581</v>
      </c>
      <c r="AH16" s="69">
        <v>41</v>
      </c>
      <c r="AI16" s="68">
        <v>0.66532823810976338</v>
      </c>
      <c r="AJ16" s="69">
        <v>45</v>
      </c>
      <c r="AK16" s="81">
        <v>1.9377758639250726</v>
      </c>
      <c r="AL16" s="69">
        <v>153</v>
      </c>
      <c r="AM16" s="87">
        <v>1.8267860009977208</v>
      </c>
      <c r="AN16" s="71">
        <v>157</v>
      </c>
      <c r="AO16" s="71">
        <v>5</v>
      </c>
      <c r="AP16" s="72" t="str">
        <f t="shared" si="0"/>
        <v>157 / 5</v>
      </c>
    </row>
    <row r="17" spans="1:42">
      <c r="A17" s="77">
        <v>1202023</v>
      </c>
      <c r="B17" s="17" t="s">
        <v>145</v>
      </c>
      <c r="C17" s="40" t="s">
        <v>188</v>
      </c>
      <c r="D17" s="39" t="s">
        <v>187</v>
      </c>
      <c r="E17" s="58">
        <v>2440.4112754751332</v>
      </c>
      <c r="F17" s="59">
        <v>43</v>
      </c>
      <c r="G17" s="58">
        <v>352.58869154885093</v>
      </c>
      <c r="H17" s="59">
        <v>173</v>
      </c>
      <c r="I17" s="60">
        <v>34.241440259438001</v>
      </c>
      <c r="J17" s="61">
        <v>150</v>
      </c>
      <c r="K17" s="58">
        <v>8.0002825470017858E-2</v>
      </c>
      <c r="L17" s="59">
        <v>117</v>
      </c>
      <c r="M17" s="58">
        <v>73.689153863302806</v>
      </c>
      <c r="N17" s="62">
        <v>162</v>
      </c>
      <c r="O17" s="63">
        <v>173.51887947055891</v>
      </c>
      <c r="P17" s="59">
        <v>61</v>
      </c>
      <c r="Q17" s="64">
        <v>62.71202704260287</v>
      </c>
      <c r="R17" s="65">
        <v>65</v>
      </c>
      <c r="S17" s="70">
        <v>-1.8243053606511366</v>
      </c>
      <c r="T17" s="59">
        <v>121</v>
      </c>
      <c r="U17" s="57">
        <v>94.665590794274493</v>
      </c>
      <c r="V17" s="67">
        <v>106</v>
      </c>
      <c r="W17" s="68">
        <v>0.3665834620969145</v>
      </c>
      <c r="X17" s="69">
        <v>122</v>
      </c>
      <c r="Y17" s="68">
        <v>9.4752043222003941</v>
      </c>
      <c r="Z17" s="69">
        <v>140</v>
      </c>
      <c r="AA17" s="84">
        <v>55.11</v>
      </c>
      <c r="AB17" s="69">
        <v>65</v>
      </c>
      <c r="AC17" s="84">
        <v>-3.2837496491720457</v>
      </c>
      <c r="AD17" s="69">
        <v>114</v>
      </c>
      <c r="AE17" s="84">
        <v>5.1918955776349112</v>
      </c>
      <c r="AF17" s="69">
        <v>41</v>
      </c>
      <c r="AG17" s="68">
        <v>11277.347033898306</v>
      </c>
      <c r="AH17" s="69">
        <v>17</v>
      </c>
      <c r="AI17" s="68">
        <v>0.28326003632272728</v>
      </c>
      <c r="AJ17" s="69">
        <v>161</v>
      </c>
      <c r="AK17" s="81">
        <v>3.1153522312657875</v>
      </c>
      <c r="AL17" s="69">
        <v>114</v>
      </c>
      <c r="AM17" s="87">
        <v>1.8089080042621621</v>
      </c>
      <c r="AN17" s="71">
        <v>159</v>
      </c>
      <c r="AO17" s="71">
        <v>6</v>
      </c>
      <c r="AP17" s="72" t="str">
        <f t="shared" si="0"/>
        <v>159 / 6</v>
      </c>
    </row>
    <row r="18" spans="1:42">
      <c r="A18" s="77">
        <v>1202012</v>
      </c>
      <c r="B18" s="17" t="s">
        <v>144</v>
      </c>
      <c r="C18" s="40" t="s">
        <v>188</v>
      </c>
      <c r="D18" s="39" t="s">
        <v>186</v>
      </c>
      <c r="E18" s="58">
        <v>2459.0891544564065</v>
      </c>
      <c r="F18" s="59">
        <v>40</v>
      </c>
      <c r="G18" s="58">
        <v>669.75014085647194</v>
      </c>
      <c r="H18" s="59">
        <v>111</v>
      </c>
      <c r="I18" s="60">
        <v>48.500470136975899</v>
      </c>
      <c r="J18" s="61">
        <v>173</v>
      </c>
      <c r="K18" s="58">
        <v>8.3187359571416056E-2</v>
      </c>
      <c r="L18" s="59">
        <v>129</v>
      </c>
      <c r="M18" s="58">
        <v>180.66745041690277</v>
      </c>
      <c r="N18" s="62">
        <v>106</v>
      </c>
      <c r="O18" s="63">
        <v>116.85350560516815</v>
      </c>
      <c r="P18" s="59">
        <v>156</v>
      </c>
      <c r="Q18" s="64">
        <v>58.972602739726028</v>
      </c>
      <c r="R18" s="65">
        <v>131</v>
      </c>
      <c r="S18" s="70">
        <v>1.9617459538989701</v>
      </c>
      <c r="T18" s="59">
        <v>47</v>
      </c>
      <c r="U18" s="57">
        <v>108.86939553702794</v>
      </c>
      <c r="V18" s="67">
        <v>78</v>
      </c>
      <c r="W18" s="68">
        <v>1.0142129190347271</v>
      </c>
      <c r="X18" s="69">
        <v>34</v>
      </c>
      <c r="Y18" s="68">
        <v>17.321633153506621</v>
      </c>
      <c r="Z18" s="69">
        <v>122</v>
      </c>
      <c r="AA18" s="84">
        <v>0</v>
      </c>
      <c r="AB18" s="69">
        <v>173</v>
      </c>
      <c r="AC18" s="84">
        <v>-4.5365375183913681</v>
      </c>
      <c r="AD18" s="69">
        <v>140</v>
      </c>
      <c r="AE18" s="84">
        <v>0</v>
      </c>
      <c r="AF18" s="69">
        <v>62</v>
      </c>
      <c r="AG18" s="68">
        <v>9710.7402217453528</v>
      </c>
      <c r="AH18" s="69">
        <v>65</v>
      </c>
      <c r="AI18" s="68">
        <v>0.67880151586907034</v>
      </c>
      <c r="AJ18" s="69">
        <v>42</v>
      </c>
      <c r="AK18" s="81">
        <v>3.3104462972045123</v>
      </c>
      <c r="AL18" s="69">
        <v>105</v>
      </c>
      <c r="AM18" s="87">
        <v>1.5968164467608443</v>
      </c>
      <c r="AN18" s="71">
        <v>170</v>
      </c>
      <c r="AO18" s="71">
        <v>7</v>
      </c>
      <c r="AP18" s="72" t="str">
        <f t="shared" si="0"/>
        <v>170 / 7</v>
      </c>
    </row>
    <row r="19" spans="1:42">
      <c r="A19" s="76">
        <v>1203013</v>
      </c>
      <c r="B19" s="16" t="s">
        <v>105</v>
      </c>
      <c r="C19" s="39" t="s">
        <v>189</v>
      </c>
      <c r="D19" s="39" t="s">
        <v>187</v>
      </c>
      <c r="E19" s="58">
        <v>2316.9378716836532</v>
      </c>
      <c r="F19" s="59">
        <v>50</v>
      </c>
      <c r="G19" s="58">
        <v>475.1362356635355</v>
      </c>
      <c r="H19" s="59">
        <v>156</v>
      </c>
      <c r="I19" s="60">
        <v>11.087452007053864</v>
      </c>
      <c r="J19" s="61">
        <v>34</v>
      </c>
      <c r="K19" s="58">
        <v>9.0204969827295547E-2</v>
      </c>
      <c r="L19" s="59">
        <v>146</v>
      </c>
      <c r="M19" s="58">
        <v>234.74674978046247</v>
      </c>
      <c r="N19" s="62">
        <v>92</v>
      </c>
      <c r="O19" s="63">
        <v>168.25145272054939</v>
      </c>
      <c r="P19" s="59">
        <v>67</v>
      </c>
      <c r="Q19" s="64">
        <v>69.728855721393032</v>
      </c>
      <c r="R19" s="65">
        <v>9</v>
      </c>
      <c r="S19" s="70">
        <v>0.72184793070259856</v>
      </c>
      <c r="T19" s="59">
        <v>69</v>
      </c>
      <c r="U19" s="57">
        <v>107.5405951235162</v>
      </c>
      <c r="V19" s="67">
        <v>80</v>
      </c>
      <c r="W19" s="68">
        <v>1.5623206601746076</v>
      </c>
      <c r="X19" s="69">
        <v>18</v>
      </c>
      <c r="Y19" s="68">
        <v>58.589225216554375</v>
      </c>
      <c r="Z19" s="69">
        <v>63</v>
      </c>
      <c r="AA19" s="84">
        <v>38.17</v>
      </c>
      <c r="AB19" s="69">
        <v>105</v>
      </c>
      <c r="AC19" s="84">
        <v>-6.1758100737888997</v>
      </c>
      <c r="AD19" s="69">
        <v>153</v>
      </c>
      <c r="AE19" s="84">
        <v>100</v>
      </c>
      <c r="AF19" s="69">
        <v>1</v>
      </c>
      <c r="AG19" s="68">
        <v>11934.835596508246</v>
      </c>
      <c r="AH19" s="69">
        <v>11</v>
      </c>
      <c r="AI19" s="68">
        <v>1.1824859865884105</v>
      </c>
      <c r="AJ19" s="69">
        <v>3</v>
      </c>
      <c r="AK19" s="81">
        <v>2.8071863971767725</v>
      </c>
      <c r="AL19" s="69">
        <v>121</v>
      </c>
      <c r="AM19" s="87">
        <v>2.583419542264596</v>
      </c>
      <c r="AN19" s="71">
        <v>29</v>
      </c>
      <c r="AO19" s="71">
        <v>1</v>
      </c>
      <c r="AP19" s="72" t="str">
        <f t="shared" si="0"/>
        <v>29 / 1</v>
      </c>
    </row>
    <row r="20" spans="1:42">
      <c r="A20" s="76">
        <v>1203033</v>
      </c>
      <c r="B20" s="16" t="s">
        <v>107</v>
      </c>
      <c r="C20" s="39" t="s">
        <v>189</v>
      </c>
      <c r="D20" s="39" t="s">
        <v>187</v>
      </c>
      <c r="E20" s="58">
        <v>2621.5697376923022</v>
      </c>
      <c r="F20" s="59">
        <v>31</v>
      </c>
      <c r="G20" s="58">
        <v>450.42377409448301</v>
      </c>
      <c r="H20" s="59">
        <v>160</v>
      </c>
      <c r="I20" s="60">
        <v>7.8229976980862164</v>
      </c>
      <c r="J20" s="61">
        <v>20</v>
      </c>
      <c r="K20" s="58">
        <v>8.4155175536074781E-2</v>
      </c>
      <c r="L20" s="59">
        <v>131</v>
      </c>
      <c r="M20" s="58">
        <v>50.740048061914202</v>
      </c>
      <c r="N20" s="62">
        <v>175</v>
      </c>
      <c r="O20" s="63">
        <v>199.26985092789778</v>
      </c>
      <c r="P20" s="59">
        <v>34</v>
      </c>
      <c r="Q20" s="64">
        <v>63.855538415927811</v>
      </c>
      <c r="R20" s="65">
        <v>53</v>
      </c>
      <c r="S20" s="70">
        <v>-2.8817166164213512</v>
      </c>
      <c r="T20" s="59">
        <v>140</v>
      </c>
      <c r="U20" s="57">
        <v>205.96121475438909</v>
      </c>
      <c r="V20" s="67">
        <v>10</v>
      </c>
      <c r="W20" s="68">
        <v>0.36396524274894676</v>
      </c>
      <c r="X20" s="69">
        <v>123</v>
      </c>
      <c r="Y20" s="68">
        <v>56.136143819826216</v>
      </c>
      <c r="Z20" s="69">
        <v>66</v>
      </c>
      <c r="AA20" s="84">
        <v>82.81</v>
      </c>
      <c r="AB20" s="69">
        <v>15</v>
      </c>
      <c r="AC20" s="84">
        <v>-9.3766625288171657</v>
      </c>
      <c r="AD20" s="69">
        <v>174</v>
      </c>
      <c r="AE20" s="84">
        <v>17.019133937562941</v>
      </c>
      <c r="AF20" s="69">
        <v>33</v>
      </c>
      <c r="AG20" s="68">
        <v>9389.3780910240239</v>
      </c>
      <c r="AH20" s="69">
        <v>88</v>
      </c>
      <c r="AI20" s="68">
        <v>0.58125717989955361</v>
      </c>
      <c r="AJ20" s="69">
        <v>62</v>
      </c>
      <c r="AK20" s="81">
        <v>4.6107465862741615</v>
      </c>
      <c r="AL20" s="69">
        <v>60</v>
      </c>
      <c r="AM20" s="87">
        <v>2.2052959087646364</v>
      </c>
      <c r="AN20" s="71">
        <v>90</v>
      </c>
      <c r="AO20" s="71">
        <v>2</v>
      </c>
      <c r="AP20" s="72" t="str">
        <f t="shared" si="0"/>
        <v>90 / 2</v>
      </c>
    </row>
    <row r="21" spans="1:42">
      <c r="A21" s="76">
        <v>1203053</v>
      </c>
      <c r="B21" s="16" t="s">
        <v>109</v>
      </c>
      <c r="C21" s="39" t="s">
        <v>189</v>
      </c>
      <c r="D21" s="39" t="s">
        <v>187</v>
      </c>
      <c r="E21" s="58">
        <v>2751.1798311485891</v>
      </c>
      <c r="F21" s="59">
        <v>26</v>
      </c>
      <c r="G21" s="58">
        <v>374.59892074974027</v>
      </c>
      <c r="H21" s="59">
        <v>171</v>
      </c>
      <c r="I21" s="60">
        <v>8.4103946684732893</v>
      </c>
      <c r="J21" s="61">
        <v>23</v>
      </c>
      <c r="K21" s="58">
        <v>0.10430193514776237</v>
      </c>
      <c r="L21" s="59">
        <v>165</v>
      </c>
      <c r="M21" s="58">
        <v>30.229421509072019</v>
      </c>
      <c r="N21" s="62">
        <v>178</v>
      </c>
      <c r="O21" s="63">
        <v>194.23106272574657</v>
      </c>
      <c r="P21" s="59">
        <v>38</v>
      </c>
      <c r="Q21" s="64">
        <v>61.461719218993863</v>
      </c>
      <c r="R21" s="65">
        <v>85</v>
      </c>
      <c r="S21" s="70">
        <v>-0.78878708816212606</v>
      </c>
      <c r="T21" s="59">
        <v>93</v>
      </c>
      <c r="U21" s="57">
        <v>185.05642709787028</v>
      </c>
      <c r="V21" s="67">
        <v>14</v>
      </c>
      <c r="W21" s="68">
        <v>1.5360706985092798</v>
      </c>
      <c r="X21" s="69">
        <v>20</v>
      </c>
      <c r="Y21" s="68">
        <v>76.271212001698927</v>
      </c>
      <c r="Z21" s="69">
        <v>54</v>
      </c>
      <c r="AA21" s="84">
        <v>73.8</v>
      </c>
      <c r="AB21" s="69">
        <v>28</v>
      </c>
      <c r="AC21" s="84">
        <v>-8.1002366361264482</v>
      </c>
      <c r="AD21" s="69">
        <v>170</v>
      </c>
      <c r="AE21" s="84">
        <v>13.187855787476281</v>
      </c>
      <c r="AF21" s="69">
        <v>34</v>
      </c>
      <c r="AG21" s="68">
        <v>9810.7248998737068</v>
      </c>
      <c r="AH21" s="69">
        <v>61</v>
      </c>
      <c r="AI21" s="68">
        <v>0.31794763567327589</v>
      </c>
      <c r="AJ21" s="69">
        <v>147</v>
      </c>
      <c r="AK21" s="81">
        <v>2.5787270189915659</v>
      </c>
      <c r="AL21" s="69">
        <v>131</v>
      </c>
      <c r="AM21" s="87">
        <v>2.0511631323580954</v>
      </c>
      <c r="AN21" s="71">
        <v>132</v>
      </c>
      <c r="AO21" s="71">
        <v>3</v>
      </c>
      <c r="AP21" s="72" t="str">
        <f t="shared" si="0"/>
        <v>132 / 3</v>
      </c>
    </row>
    <row r="22" spans="1:42">
      <c r="A22" s="76">
        <v>1203022</v>
      </c>
      <c r="B22" s="16" t="s">
        <v>106</v>
      </c>
      <c r="C22" s="39" t="s">
        <v>189</v>
      </c>
      <c r="D22" s="39" t="s">
        <v>186</v>
      </c>
      <c r="E22" s="58">
        <v>2280.3591970080302</v>
      </c>
      <c r="F22" s="59">
        <v>52</v>
      </c>
      <c r="G22" s="58">
        <v>597.02835478311886</v>
      </c>
      <c r="H22" s="59">
        <v>129</v>
      </c>
      <c r="I22" s="60">
        <v>11.724302500714876</v>
      </c>
      <c r="J22" s="61">
        <v>37</v>
      </c>
      <c r="K22" s="58">
        <v>0.10741595212815729</v>
      </c>
      <c r="L22" s="59">
        <v>169</v>
      </c>
      <c r="M22" s="58">
        <v>245.37626077072559</v>
      </c>
      <c r="N22" s="62">
        <v>86</v>
      </c>
      <c r="O22" s="63">
        <v>151.93965517241378</v>
      </c>
      <c r="P22" s="59">
        <v>91</v>
      </c>
      <c r="Q22" s="64">
        <v>60.193939393939395</v>
      </c>
      <c r="R22" s="65">
        <v>107</v>
      </c>
      <c r="S22" s="70">
        <v>0.5520591807441757</v>
      </c>
      <c r="T22" s="59">
        <v>71</v>
      </c>
      <c r="U22" s="57">
        <v>123.54642817710058</v>
      </c>
      <c r="V22" s="67">
        <v>51</v>
      </c>
      <c r="W22" s="68">
        <v>0.94939768968738802</v>
      </c>
      <c r="X22" s="69">
        <v>37</v>
      </c>
      <c r="Y22" s="68">
        <v>33.225451032350662</v>
      </c>
      <c r="Z22" s="69">
        <v>98</v>
      </c>
      <c r="AA22" s="84">
        <v>13.02</v>
      </c>
      <c r="AB22" s="69">
        <v>163</v>
      </c>
      <c r="AC22" s="84">
        <v>-5.0789444628464171</v>
      </c>
      <c r="AD22" s="69">
        <v>144</v>
      </c>
      <c r="AE22" s="84">
        <v>2.6461880088823095</v>
      </c>
      <c r="AF22" s="69">
        <v>48</v>
      </c>
      <c r="AG22" s="68">
        <v>9644.9205664194196</v>
      </c>
      <c r="AH22" s="69">
        <v>67</v>
      </c>
      <c r="AI22" s="68">
        <v>0.50021809868784162</v>
      </c>
      <c r="AJ22" s="69">
        <v>95</v>
      </c>
      <c r="AK22" s="81">
        <v>2.0978248868278682</v>
      </c>
      <c r="AL22" s="69">
        <v>149</v>
      </c>
      <c r="AM22" s="87">
        <v>1.7066932910283819</v>
      </c>
      <c r="AN22" s="71">
        <v>163</v>
      </c>
      <c r="AO22" s="71">
        <v>4</v>
      </c>
      <c r="AP22" s="72" t="str">
        <f t="shared" si="0"/>
        <v>163 / 4</v>
      </c>
    </row>
    <row r="23" spans="1:42">
      <c r="A23" s="76">
        <v>1203043</v>
      </c>
      <c r="B23" s="16" t="s">
        <v>108</v>
      </c>
      <c r="C23" s="39" t="s">
        <v>189</v>
      </c>
      <c r="D23" s="39" t="s">
        <v>187</v>
      </c>
      <c r="E23" s="58">
        <v>2271.0933746045266</v>
      </c>
      <c r="F23" s="59">
        <v>53</v>
      </c>
      <c r="G23" s="58">
        <v>786.97043669384277</v>
      </c>
      <c r="H23" s="59">
        <v>86</v>
      </c>
      <c r="I23" s="60">
        <v>40.036309835747005</v>
      </c>
      <c r="J23" s="61">
        <v>159</v>
      </c>
      <c r="K23" s="58">
        <v>8.5715556989423278E-2</v>
      </c>
      <c r="L23" s="59">
        <v>135</v>
      </c>
      <c r="M23" s="58">
        <v>105.11191424312483</v>
      </c>
      <c r="N23" s="62">
        <v>145</v>
      </c>
      <c r="O23" s="63">
        <v>149.68878093213905</v>
      </c>
      <c r="P23" s="59">
        <v>97</v>
      </c>
      <c r="Q23" s="64">
        <v>58.382863849765251</v>
      </c>
      <c r="R23" s="65">
        <v>140</v>
      </c>
      <c r="S23" s="70">
        <v>-1.0647162299787056</v>
      </c>
      <c r="T23" s="59">
        <v>100</v>
      </c>
      <c r="U23" s="57">
        <v>144.59309323210815</v>
      </c>
      <c r="V23" s="67">
        <v>32</v>
      </c>
      <c r="W23" s="68">
        <v>0.5175494612073358</v>
      </c>
      <c r="X23" s="69">
        <v>98</v>
      </c>
      <c r="Y23" s="68">
        <v>46.154398203870016</v>
      </c>
      <c r="Z23" s="69">
        <v>76</v>
      </c>
      <c r="AA23" s="84">
        <v>61.34</v>
      </c>
      <c r="AB23" s="69">
        <v>51</v>
      </c>
      <c r="AC23" s="84">
        <v>-6.0642533098787155</v>
      </c>
      <c r="AD23" s="69">
        <v>151</v>
      </c>
      <c r="AE23" s="84">
        <v>3.1645347818468545</v>
      </c>
      <c r="AF23" s="69">
        <v>47</v>
      </c>
      <c r="AG23" s="68">
        <v>9011.1979087756754</v>
      </c>
      <c r="AH23" s="69">
        <v>112</v>
      </c>
      <c r="AI23" s="68">
        <v>0.37264640986417552</v>
      </c>
      <c r="AJ23" s="69">
        <v>134</v>
      </c>
      <c r="AK23" s="81">
        <v>1.2961762799740766</v>
      </c>
      <c r="AL23" s="69">
        <v>167</v>
      </c>
      <c r="AM23" s="87">
        <v>1.6836444811086375</v>
      </c>
      <c r="AN23" s="71">
        <v>165</v>
      </c>
      <c r="AO23" s="71">
        <v>5</v>
      </c>
      <c r="AP23" s="72" t="str">
        <f t="shared" si="0"/>
        <v>165 / 5</v>
      </c>
    </row>
    <row r="24" spans="1:42">
      <c r="A24" s="77">
        <v>1204023</v>
      </c>
      <c r="B24" s="17" t="s">
        <v>150</v>
      </c>
      <c r="C24" s="40" t="s">
        <v>190</v>
      </c>
      <c r="D24" s="39" t="s">
        <v>187</v>
      </c>
      <c r="E24" s="58">
        <v>1592.6294315899349</v>
      </c>
      <c r="F24" s="59">
        <v>119</v>
      </c>
      <c r="G24" s="58">
        <v>435.16741463568934</v>
      </c>
      <c r="H24" s="59">
        <v>163</v>
      </c>
      <c r="I24" s="60">
        <v>7.7083838169317698</v>
      </c>
      <c r="J24" s="61">
        <v>19</v>
      </c>
      <c r="K24" s="58">
        <v>6.1677195223602051E-2</v>
      </c>
      <c r="L24" s="59">
        <v>36</v>
      </c>
      <c r="M24" s="58">
        <v>75.748635119960781</v>
      </c>
      <c r="N24" s="62">
        <v>160</v>
      </c>
      <c r="O24" s="63">
        <v>135.00881158531914</v>
      </c>
      <c r="P24" s="59">
        <v>128</v>
      </c>
      <c r="Q24" s="64">
        <v>60.79948914431673</v>
      </c>
      <c r="R24" s="65">
        <v>98</v>
      </c>
      <c r="S24" s="70">
        <v>2.1006397402845414</v>
      </c>
      <c r="T24" s="59">
        <v>45</v>
      </c>
      <c r="U24" s="57">
        <v>87.768546739234225</v>
      </c>
      <c r="V24" s="67">
        <v>125</v>
      </c>
      <c r="W24" s="68">
        <v>0.45954969732688755</v>
      </c>
      <c r="X24" s="69">
        <v>106</v>
      </c>
      <c r="Y24" s="68">
        <v>14.065652153155735</v>
      </c>
      <c r="Z24" s="69">
        <v>128</v>
      </c>
      <c r="AA24" s="84">
        <v>70.430000000000007</v>
      </c>
      <c r="AB24" s="69">
        <v>37</v>
      </c>
      <c r="AC24" s="84">
        <v>-2.1006397402845414</v>
      </c>
      <c r="AD24" s="69">
        <v>90</v>
      </c>
      <c r="AE24" s="84">
        <v>1.545595054095827</v>
      </c>
      <c r="AF24" s="69">
        <v>50</v>
      </c>
      <c r="AG24" s="68">
        <v>8732.5151655629161</v>
      </c>
      <c r="AH24" s="69">
        <v>131</v>
      </c>
      <c r="AI24" s="68">
        <v>0.11507062520920507</v>
      </c>
      <c r="AJ24" s="69">
        <v>178</v>
      </c>
      <c r="AK24" s="81">
        <v>5.1083739138737707</v>
      </c>
      <c r="AL24" s="69">
        <v>47</v>
      </c>
      <c r="AM24" s="87">
        <v>1.8503503342453527</v>
      </c>
      <c r="AN24" s="71">
        <v>154</v>
      </c>
      <c r="AO24" s="71">
        <v>1</v>
      </c>
      <c r="AP24" s="72" t="str">
        <f t="shared" si="0"/>
        <v>154 / 1</v>
      </c>
    </row>
    <row r="25" spans="1:42">
      <c r="A25" s="77">
        <v>1204052</v>
      </c>
      <c r="B25" s="17" t="s">
        <v>153</v>
      </c>
      <c r="C25" s="40" t="s">
        <v>190</v>
      </c>
      <c r="D25" s="39" t="s">
        <v>186</v>
      </c>
      <c r="E25" s="58">
        <v>1233.0474269255385</v>
      </c>
      <c r="F25" s="59">
        <v>165</v>
      </c>
      <c r="G25" s="58">
        <v>327.72135225090676</v>
      </c>
      <c r="H25" s="59">
        <v>174</v>
      </c>
      <c r="I25" s="60">
        <v>13.182414482483473</v>
      </c>
      <c r="J25" s="61">
        <v>46</v>
      </c>
      <c r="K25" s="58">
        <v>7.2729180916837832E-2</v>
      </c>
      <c r="L25" s="59">
        <v>84</v>
      </c>
      <c r="M25" s="58">
        <v>96.289561339876244</v>
      </c>
      <c r="N25" s="62">
        <v>148</v>
      </c>
      <c r="O25" s="63">
        <v>91.495364772269241</v>
      </c>
      <c r="P25" s="59">
        <v>173</v>
      </c>
      <c r="Q25" s="64">
        <v>52.639846743295017</v>
      </c>
      <c r="R25" s="65">
        <v>173</v>
      </c>
      <c r="S25" s="70">
        <v>-5.4404145077720205</v>
      </c>
      <c r="T25" s="59">
        <v>166</v>
      </c>
      <c r="U25" s="57">
        <v>158.41968911917098</v>
      </c>
      <c r="V25" s="67">
        <v>22</v>
      </c>
      <c r="W25" s="68">
        <v>2.9211812449941066</v>
      </c>
      <c r="X25" s="69">
        <v>6</v>
      </c>
      <c r="Y25" s="68">
        <v>153.61299352331608</v>
      </c>
      <c r="Z25" s="69">
        <v>31</v>
      </c>
      <c r="AA25" s="84">
        <v>30.84</v>
      </c>
      <c r="AB25" s="69">
        <v>124</v>
      </c>
      <c r="AC25" s="84">
        <v>-1.9430051813471503</v>
      </c>
      <c r="AD25" s="69">
        <v>86</v>
      </c>
      <c r="AE25" s="84">
        <v>0</v>
      </c>
      <c r="AF25" s="69">
        <v>62</v>
      </c>
      <c r="AG25" s="68">
        <v>8584.9825728155338</v>
      </c>
      <c r="AH25" s="69">
        <v>138</v>
      </c>
      <c r="AI25" s="68">
        <v>0.78897813673375083</v>
      </c>
      <c r="AJ25" s="69">
        <v>26</v>
      </c>
      <c r="AK25" s="81">
        <v>3.2383419689119171</v>
      </c>
      <c r="AL25" s="69">
        <v>109</v>
      </c>
      <c r="AM25" s="87">
        <v>1.8191425327035728</v>
      </c>
      <c r="AN25" s="71">
        <v>158</v>
      </c>
      <c r="AO25" s="71">
        <v>2</v>
      </c>
      <c r="AP25" s="72" t="str">
        <f t="shared" si="0"/>
        <v>158 / 2</v>
      </c>
    </row>
    <row r="26" spans="1:42">
      <c r="A26" s="77">
        <v>1204073</v>
      </c>
      <c r="B26" s="17" t="s">
        <v>174</v>
      </c>
      <c r="C26" s="40" t="s">
        <v>190</v>
      </c>
      <c r="D26" s="39" t="s">
        <v>187</v>
      </c>
      <c r="E26" s="58">
        <v>1453.2031731490827</v>
      </c>
      <c r="F26" s="59">
        <v>141</v>
      </c>
      <c r="G26" s="58">
        <v>537.52955360608644</v>
      </c>
      <c r="H26" s="59">
        <v>142</v>
      </c>
      <c r="I26" s="60">
        <v>11.891686096888616</v>
      </c>
      <c r="J26" s="61">
        <v>38</v>
      </c>
      <c r="K26" s="58">
        <v>8.8899818439986025E-2</v>
      </c>
      <c r="L26" s="59">
        <v>143</v>
      </c>
      <c r="M26" s="58">
        <v>86.010985171958694</v>
      </c>
      <c r="N26" s="62">
        <v>155</v>
      </c>
      <c r="O26" s="63">
        <v>119.86343128886722</v>
      </c>
      <c r="P26" s="59">
        <v>153</v>
      </c>
      <c r="Q26" s="64">
        <v>59.529653612909847</v>
      </c>
      <c r="R26" s="65">
        <v>126</v>
      </c>
      <c r="S26" s="70">
        <v>-3.6186280679672751</v>
      </c>
      <c r="T26" s="59">
        <v>151</v>
      </c>
      <c r="U26" s="57">
        <v>73.293004247954684</v>
      </c>
      <c r="V26" s="67">
        <v>145</v>
      </c>
      <c r="W26" s="68">
        <v>2.2232978249520858</v>
      </c>
      <c r="X26" s="69">
        <v>11</v>
      </c>
      <c r="Y26" s="68">
        <v>59.213827879169294</v>
      </c>
      <c r="Z26" s="69">
        <v>62</v>
      </c>
      <c r="AA26" s="84">
        <v>29.77</v>
      </c>
      <c r="AB26" s="69">
        <v>130</v>
      </c>
      <c r="AC26" s="84">
        <v>-3.7759597230962871</v>
      </c>
      <c r="AD26" s="69">
        <v>126</v>
      </c>
      <c r="AE26" s="84">
        <v>0.68630733177100767</v>
      </c>
      <c r="AF26" s="69">
        <v>55</v>
      </c>
      <c r="AG26" s="68">
        <v>9615.3135317115557</v>
      </c>
      <c r="AH26" s="69">
        <v>71</v>
      </c>
      <c r="AI26" s="68">
        <v>0.57526420032665337</v>
      </c>
      <c r="AJ26" s="69">
        <v>65</v>
      </c>
      <c r="AK26" s="81">
        <v>2.2026431718061676</v>
      </c>
      <c r="AL26" s="69">
        <v>146</v>
      </c>
      <c r="AM26" s="87">
        <v>1.6851978773298317</v>
      </c>
      <c r="AN26" s="71">
        <v>164</v>
      </c>
      <c r="AO26" s="71">
        <v>3</v>
      </c>
      <c r="AP26" s="72" t="str">
        <f t="shared" si="0"/>
        <v>164 / 3</v>
      </c>
    </row>
    <row r="27" spans="1:42">
      <c r="A27" s="77">
        <v>1204062</v>
      </c>
      <c r="B27" s="17" t="s">
        <v>154</v>
      </c>
      <c r="C27" s="40" t="s">
        <v>190</v>
      </c>
      <c r="D27" s="39" t="s">
        <v>186</v>
      </c>
      <c r="E27" s="58">
        <v>941.40196214426351</v>
      </c>
      <c r="F27" s="59">
        <v>179</v>
      </c>
      <c r="G27" s="58">
        <v>282.45404957938069</v>
      </c>
      <c r="H27" s="59">
        <v>177</v>
      </c>
      <c r="I27" s="60">
        <v>18.486504048249298</v>
      </c>
      <c r="J27" s="61">
        <v>83</v>
      </c>
      <c r="K27" s="58">
        <v>9.362528292078684E-2</v>
      </c>
      <c r="L27" s="59">
        <v>153</v>
      </c>
      <c r="M27" s="58">
        <v>157.84370502953286</v>
      </c>
      <c r="N27" s="62">
        <v>119</v>
      </c>
      <c r="O27" s="63">
        <v>85.714285714285708</v>
      </c>
      <c r="P27" s="59">
        <v>177</v>
      </c>
      <c r="Q27" s="64">
        <v>53.302083333333336</v>
      </c>
      <c r="R27" s="65">
        <v>172</v>
      </c>
      <c r="S27" s="70">
        <v>-0.40219868615095855</v>
      </c>
      <c r="T27" s="59">
        <v>86</v>
      </c>
      <c r="U27" s="57">
        <v>18.080851320552355</v>
      </c>
      <c r="V27" s="67">
        <v>179</v>
      </c>
      <c r="W27" s="68">
        <v>0.83455364671099763</v>
      </c>
      <c r="X27" s="69">
        <v>45</v>
      </c>
      <c r="Y27" s="68">
        <v>208.53118112347499</v>
      </c>
      <c r="Z27" s="69">
        <v>21</v>
      </c>
      <c r="AA27" s="84">
        <v>45.79</v>
      </c>
      <c r="AB27" s="69">
        <v>88</v>
      </c>
      <c r="AC27" s="84">
        <v>-3.2175894892076684</v>
      </c>
      <c r="AD27" s="69">
        <v>112</v>
      </c>
      <c r="AE27" s="84">
        <v>0.41997729852440407</v>
      </c>
      <c r="AF27" s="69">
        <v>57</v>
      </c>
      <c r="AG27" s="68">
        <v>9706.2372733612265</v>
      </c>
      <c r="AH27" s="69">
        <v>66</v>
      </c>
      <c r="AI27" s="68">
        <v>0.16075110373490711</v>
      </c>
      <c r="AJ27" s="69">
        <v>175</v>
      </c>
      <c r="AK27" s="81">
        <v>3.619788175358627</v>
      </c>
      <c r="AL27" s="69">
        <v>93</v>
      </c>
      <c r="AM27" s="87">
        <v>1.4109360465601501</v>
      </c>
      <c r="AN27" s="71">
        <v>175</v>
      </c>
      <c r="AO27" s="71">
        <v>4</v>
      </c>
      <c r="AP27" s="72" t="str">
        <f t="shared" si="0"/>
        <v>175 / 4</v>
      </c>
    </row>
    <row r="28" spans="1:42">
      <c r="A28" s="77">
        <v>1204032</v>
      </c>
      <c r="B28" s="17" t="s">
        <v>151</v>
      </c>
      <c r="C28" s="40" t="s">
        <v>190</v>
      </c>
      <c r="D28" s="39" t="s">
        <v>186</v>
      </c>
      <c r="E28" s="58">
        <v>1521.0695510945225</v>
      </c>
      <c r="F28" s="59">
        <v>136</v>
      </c>
      <c r="G28" s="58">
        <v>672.55714213658825</v>
      </c>
      <c r="H28" s="59">
        <v>110</v>
      </c>
      <c r="I28" s="60">
        <v>6.377526916819221</v>
      </c>
      <c r="J28" s="61">
        <v>14</v>
      </c>
      <c r="K28" s="58">
        <v>0.13257583793972744</v>
      </c>
      <c r="L28" s="59">
        <v>177</v>
      </c>
      <c r="M28" s="58">
        <v>93.214702915363659</v>
      </c>
      <c r="N28" s="62">
        <v>149</v>
      </c>
      <c r="O28" s="63">
        <v>87.506076810889653</v>
      </c>
      <c r="P28" s="59">
        <v>176</v>
      </c>
      <c r="Q28" s="64">
        <v>55.508771929824562</v>
      </c>
      <c r="R28" s="65">
        <v>162</v>
      </c>
      <c r="S28" s="70">
        <v>-6.4279155188246095</v>
      </c>
      <c r="T28" s="59">
        <v>172</v>
      </c>
      <c r="U28" s="57">
        <v>94.863422099785737</v>
      </c>
      <c r="V28" s="67">
        <v>105</v>
      </c>
      <c r="W28" s="68">
        <v>0.59193249090094424</v>
      </c>
      <c r="X28" s="69">
        <v>76</v>
      </c>
      <c r="Y28" s="68">
        <v>129.30035812672176</v>
      </c>
      <c r="Z28" s="69">
        <v>36</v>
      </c>
      <c r="AA28" s="84">
        <v>0</v>
      </c>
      <c r="AB28" s="69">
        <v>174</v>
      </c>
      <c r="AC28" s="84">
        <v>-7.0400979491888585</v>
      </c>
      <c r="AD28" s="69">
        <v>165</v>
      </c>
      <c r="AE28" s="84">
        <v>0</v>
      </c>
      <c r="AF28" s="69">
        <v>62</v>
      </c>
      <c r="AG28" s="68">
        <v>10986.382126582277</v>
      </c>
      <c r="AH28" s="69">
        <v>25</v>
      </c>
      <c r="AI28" s="68">
        <v>0.82408850317427751</v>
      </c>
      <c r="AJ28" s="69">
        <v>18</v>
      </c>
      <c r="AK28" s="81">
        <v>0.91827364554637281</v>
      </c>
      <c r="AL28" s="69">
        <v>173</v>
      </c>
      <c r="AM28" s="87">
        <v>1.409638839605011</v>
      </c>
      <c r="AN28" s="71">
        <v>176</v>
      </c>
      <c r="AO28" s="71">
        <v>5</v>
      </c>
      <c r="AP28" s="72" t="str">
        <f t="shared" si="0"/>
        <v>176 / 5</v>
      </c>
    </row>
    <row r="29" spans="1:42">
      <c r="A29" s="77">
        <v>1204042</v>
      </c>
      <c r="B29" s="17" t="s">
        <v>152</v>
      </c>
      <c r="C29" s="40" t="s">
        <v>190</v>
      </c>
      <c r="D29" s="39" t="s">
        <v>186</v>
      </c>
      <c r="E29" s="58">
        <v>1227.2926831654113</v>
      </c>
      <c r="F29" s="59">
        <v>166</v>
      </c>
      <c r="G29" s="58">
        <v>253.81319769148001</v>
      </c>
      <c r="H29" s="59">
        <v>179</v>
      </c>
      <c r="I29" s="60">
        <v>0.88803100361119436</v>
      </c>
      <c r="J29" s="61">
        <v>3</v>
      </c>
      <c r="K29" s="58">
        <v>0.12366538055483889</v>
      </c>
      <c r="L29" s="59">
        <v>176</v>
      </c>
      <c r="M29" s="58">
        <v>89.129813166389511</v>
      </c>
      <c r="N29" s="62">
        <v>153</v>
      </c>
      <c r="O29" s="63">
        <v>82.407407407407405</v>
      </c>
      <c r="P29" s="59">
        <v>178</v>
      </c>
      <c r="Q29" s="64">
        <v>60.065040650406502</v>
      </c>
      <c r="R29" s="65">
        <v>114</v>
      </c>
      <c r="S29" s="70">
        <v>-2.3654642223536371</v>
      </c>
      <c r="T29" s="59">
        <v>132</v>
      </c>
      <c r="U29" s="57">
        <v>86.710413956238909</v>
      </c>
      <c r="V29" s="67">
        <v>126</v>
      </c>
      <c r="W29" s="68">
        <v>0.5266018860592051</v>
      </c>
      <c r="X29" s="69">
        <v>95</v>
      </c>
      <c r="Y29" s="68">
        <v>54.039062684801891</v>
      </c>
      <c r="Z29" s="69">
        <v>68</v>
      </c>
      <c r="AA29" s="84">
        <v>0</v>
      </c>
      <c r="AB29" s="69">
        <v>175</v>
      </c>
      <c r="AC29" s="84">
        <v>-3.252513305736251</v>
      </c>
      <c r="AD29" s="69">
        <v>113</v>
      </c>
      <c r="AE29" s="84">
        <v>0</v>
      </c>
      <c r="AF29" s="69">
        <v>62</v>
      </c>
      <c r="AG29" s="68">
        <v>10487.379114391146</v>
      </c>
      <c r="AH29" s="69">
        <v>44</v>
      </c>
      <c r="AI29" s="68">
        <v>0.60872294758504641</v>
      </c>
      <c r="AJ29" s="69">
        <v>57</v>
      </c>
      <c r="AK29" s="81">
        <v>0.59136605558840927</v>
      </c>
      <c r="AL29" s="69">
        <v>175</v>
      </c>
      <c r="AM29" s="87">
        <v>1.4091095354934227</v>
      </c>
      <c r="AN29" s="71">
        <v>177</v>
      </c>
      <c r="AO29" s="71">
        <v>6</v>
      </c>
      <c r="AP29" s="72" t="str">
        <f t="shared" si="0"/>
        <v>177 / 6</v>
      </c>
    </row>
    <row r="30" spans="1:42">
      <c r="A30" s="77">
        <v>1204012</v>
      </c>
      <c r="B30" s="17" t="s">
        <v>111</v>
      </c>
      <c r="C30" s="40" t="s">
        <v>190</v>
      </c>
      <c r="D30" s="39" t="s">
        <v>186</v>
      </c>
      <c r="E30" s="58">
        <v>1112.1780873978707</v>
      </c>
      <c r="F30" s="59">
        <v>173</v>
      </c>
      <c r="G30" s="58">
        <v>299.25551993067592</v>
      </c>
      <c r="H30" s="59">
        <v>176</v>
      </c>
      <c r="I30" s="60">
        <v>14.098500815364176</v>
      </c>
      <c r="J30" s="61">
        <v>49</v>
      </c>
      <c r="K30" s="58">
        <v>0.16214448584320207</v>
      </c>
      <c r="L30" s="59">
        <v>179</v>
      </c>
      <c r="M30" s="58">
        <v>173.52643476107949</v>
      </c>
      <c r="N30" s="62">
        <v>111</v>
      </c>
      <c r="O30" s="63">
        <v>73.341094295692656</v>
      </c>
      <c r="P30" s="59">
        <v>179</v>
      </c>
      <c r="Q30" s="64">
        <v>41.61904761904762</v>
      </c>
      <c r="R30" s="65">
        <v>179</v>
      </c>
      <c r="S30" s="70">
        <v>0.74294205052005935</v>
      </c>
      <c r="T30" s="59">
        <v>67</v>
      </c>
      <c r="U30" s="57">
        <v>63.875806092124819</v>
      </c>
      <c r="V30" s="67">
        <v>157</v>
      </c>
      <c r="W30" s="68">
        <v>0.1279694171635887</v>
      </c>
      <c r="X30" s="69">
        <v>165</v>
      </c>
      <c r="Y30" s="68">
        <v>223.08722882615155</v>
      </c>
      <c r="Z30" s="69">
        <v>17</v>
      </c>
      <c r="AA30" s="84">
        <v>26.22</v>
      </c>
      <c r="AB30" s="69">
        <v>143</v>
      </c>
      <c r="AC30" s="84">
        <v>-15.973254086181276</v>
      </c>
      <c r="AD30" s="69">
        <v>179</v>
      </c>
      <c r="AE30" s="84">
        <v>0</v>
      </c>
      <c r="AF30" s="69">
        <v>62</v>
      </c>
      <c r="AG30" s="68">
        <v>6637.8949648711932</v>
      </c>
      <c r="AH30" s="69">
        <v>179</v>
      </c>
      <c r="AI30" s="68">
        <v>0.24375274746192738</v>
      </c>
      <c r="AJ30" s="69">
        <v>167</v>
      </c>
      <c r="AK30" s="81">
        <v>0.37147102526002967</v>
      </c>
      <c r="AL30" s="69">
        <v>179</v>
      </c>
      <c r="AM30" s="87">
        <v>0.71242526923392013</v>
      </c>
      <c r="AN30" s="71">
        <v>179</v>
      </c>
      <c r="AO30" s="71">
        <v>7</v>
      </c>
      <c r="AP30" s="72" t="str">
        <f t="shared" si="0"/>
        <v>179 / 7</v>
      </c>
    </row>
    <row r="31" spans="1:42">
      <c r="A31" s="76">
        <v>1205092</v>
      </c>
      <c r="B31" s="16" t="s">
        <v>62</v>
      </c>
      <c r="C31" s="39" t="s">
        <v>191</v>
      </c>
      <c r="D31" s="39" t="s">
        <v>186</v>
      </c>
      <c r="E31" s="58">
        <v>3078.3295866874109</v>
      </c>
      <c r="F31" s="59">
        <v>17</v>
      </c>
      <c r="G31" s="58">
        <v>3244.1497111547042</v>
      </c>
      <c r="H31" s="59">
        <v>2</v>
      </c>
      <c r="I31" s="60">
        <v>21.05073157034267</v>
      </c>
      <c r="J31" s="61">
        <v>93</v>
      </c>
      <c r="K31" s="58">
        <v>7.6979130166114199E-2</v>
      </c>
      <c r="L31" s="59">
        <v>106</v>
      </c>
      <c r="M31" s="58">
        <v>1292.4747108164784</v>
      </c>
      <c r="N31" s="62">
        <v>6</v>
      </c>
      <c r="O31" s="63">
        <v>146.10069101678184</v>
      </c>
      <c r="P31" s="59">
        <v>105</v>
      </c>
      <c r="Q31" s="64">
        <v>59.797297297297298</v>
      </c>
      <c r="R31" s="65">
        <v>122</v>
      </c>
      <c r="S31" s="70">
        <v>0.8221993833504625</v>
      </c>
      <c r="T31" s="59">
        <v>66</v>
      </c>
      <c r="U31" s="57">
        <v>109.08212127440905</v>
      </c>
      <c r="V31" s="67">
        <v>76</v>
      </c>
      <c r="W31" s="68">
        <v>4.2323800455223912</v>
      </c>
      <c r="X31" s="69">
        <v>4</v>
      </c>
      <c r="Y31" s="68">
        <v>509.45689208633087</v>
      </c>
      <c r="Z31" s="69">
        <v>5</v>
      </c>
      <c r="AA31" s="84">
        <v>56.53</v>
      </c>
      <c r="AB31" s="69">
        <v>60</v>
      </c>
      <c r="AC31" s="84">
        <v>-2.8776978417266186</v>
      </c>
      <c r="AD31" s="69">
        <v>103</v>
      </c>
      <c r="AE31" s="84">
        <v>100</v>
      </c>
      <c r="AF31" s="69">
        <v>1</v>
      </c>
      <c r="AG31" s="68">
        <v>8877.0467322404365</v>
      </c>
      <c r="AH31" s="69">
        <v>124</v>
      </c>
      <c r="AI31" s="68">
        <v>0.50693811159941937</v>
      </c>
      <c r="AJ31" s="69">
        <v>92</v>
      </c>
      <c r="AK31" s="81">
        <v>3.6998972250770814</v>
      </c>
      <c r="AL31" s="69">
        <v>87</v>
      </c>
      <c r="AM31" s="87">
        <v>3.0694553109996732</v>
      </c>
      <c r="AN31" s="71">
        <v>5</v>
      </c>
      <c r="AO31" s="71">
        <v>1</v>
      </c>
      <c r="AP31" s="72" t="str">
        <f t="shared" si="0"/>
        <v>5 / 1</v>
      </c>
    </row>
    <row r="32" spans="1:42">
      <c r="A32" s="76">
        <v>1205072</v>
      </c>
      <c r="B32" s="16" t="s">
        <v>60</v>
      </c>
      <c r="C32" s="39" t="s">
        <v>191</v>
      </c>
      <c r="D32" s="39" t="s">
        <v>186</v>
      </c>
      <c r="E32" s="58">
        <v>1269.8374018311295</v>
      </c>
      <c r="F32" s="59">
        <v>163</v>
      </c>
      <c r="G32" s="58">
        <v>3006.8622875551032</v>
      </c>
      <c r="H32" s="59">
        <v>3</v>
      </c>
      <c r="I32" s="60">
        <v>14.479129043983821</v>
      </c>
      <c r="J32" s="61">
        <v>53</v>
      </c>
      <c r="K32" s="58">
        <v>7.6040673939397535E-2</v>
      </c>
      <c r="L32" s="59">
        <v>102</v>
      </c>
      <c r="M32" s="58">
        <v>2335.6894994913532</v>
      </c>
      <c r="N32" s="62">
        <v>1</v>
      </c>
      <c r="O32" s="63">
        <v>89.22175187235429</v>
      </c>
      <c r="P32" s="59">
        <v>175</v>
      </c>
      <c r="Q32" s="64">
        <v>59.823529411764703</v>
      </c>
      <c r="R32" s="65">
        <v>121</v>
      </c>
      <c r="S32" s="70">
        <v>-3.257992262268377</v>
      </c>
      <c r="T32" s="59">
        <v>148</v>
      </c>
      <c r="U32" s="57">
        <v>91.393606190185295</v>
      </c>
      <c r="V32" s="67">
        <v>111</v>
      </c>
      <c r="W32" s="68">
        <v>0.39896017524055588</v>
      </c>
      <c r="X32" s="69">
        <v>113</v>
      </c>
      <c r="Y32" s="68">
        <v>838.26429444105077</v>
      </c>
      <c r="Z32" s="69">
        <v>2</v>
      </c>
      <c r="AA32" s="84">
        <v>59.65</v>
      </c>
      <c r="AB32" s="69">
        <v>56</v>
      </c>
      <c r="AC32" s="84">
        <v>-2.8507432294848298</v>
      </c>
      <c r="AD32" s="69">
        <v>101</v>
      </c>
      <c r="AE32" s="84">
        <v>100</v>
      </c>
      <c r="AF32" s="69">
        <v>1</v>
      </c>
      <c r="AG32" s="68">
        <v>7033.0393581395347</v>
      </c>
      <c r="AH32" s="69">
        <v>177</v>
      </c>
      <c r="AI32" s="68">
        <v>0.54180731420641304</v>
      </c>
      <c r="AJ32" s="69">
        <v>80</v>
      </c>
      <c r="AK32" s="81">
        <v>3.257992262268377</v>
      </c>
      <c r="AL32" s="69">
        <v>108</v>
      </c>
      <c r="AM32" s="87">
        <v>2.8210553917008241</v>
      </c>
      <c r="AN32" s="71">
        <v>13</v>
      </c>
      <c r="AO32" s="71">
        <v>2</v>
      </c>
      <c r="AP32" s="72" t="str">
        <f t="shared" si="0"/>
        <v>13 / 2</v>
      </c>
    </row>
    <row r="33" spans="1:42">
      <c r="A33" s="76">
        <v>1205052</v>
      </c>
      <c r="B33" s="16" t="s">
        <v>58</v>
      </c>
      <c r="C33" s="39" t="s">
        <v>191</v>
      </c>
      <c r="D33" s="39" t="s">
        <v>186</v>
      </c>
      <c r="E33" s="58">
        <v>1372.7669200433795</v>
      </c>
      <c r="F33" s="59">
        <v>152</v>
      </c>
      <c r="G33" s="58">
        <v>1119.71308587203</v>
      </c>
      <c r="H33" s="59">
        <v>41</v>
      </c>
      <c r="I33" s="60">
        <v>12.595590468081348</v>
      </c>
      <c r="J33" s="61">
        <v>43</v>
      </c>
      <c r="K33" s="58">
        <v>7.4469048643402314E-2</v>
      </c>
      <c r="L33" s="59">
        <v>91</v>
      </c>
      <c r="M33" s="58">
        <v>688.48131322094059</v>
      </c>
      <c r="N33" s="62">
        <v>14</v>
      </c>
      <c r="O33" s="63">
        <v>104.44874274661508</v>
      </c>
      <c r="P33" s="59">
        <v>169</v>
      </c>
      <c r="Q33" s="64">
        <v>56.502109704641349</v>
      </c>
      <c r="R33" s="65">
        <v>153</v>
      </c>
      <c r="S33" s="70">
        <v>3.4074074074074074</v>
      </c>
      <c r="T33" s="59">
        <v>28</v>
      </c>
      <c r="U33" s="57">
        <v>52.67665481481481</v>
      </c>
      <c r="V33" s="67">
        <v>165</v>
      </c>
      <c r="W33" s="68">
        <v>5.5567772802598636</v>
      </c>
      <c r="X33" s="69">
        <v>2</v>
      </c>
      <c r="Y33" s="68">
        <v>247.54222962962965</v>
      </c>
      <c r="Z33" s="69">
        <v>15</v>
      </c>
      <c r="AA33" s="84">
        <v>55.94</v>
      </c>
      <c r="AB33" s="69">
        <v>62</v>
      </c>
      <c r="AC33" s="84">
        <v>-6.8148148148148149</v>
      </c>
      <c r="AD33" s="69">
        <v>160</v>
      </c>
      <c r="AE33" s="84">
        <v>100</v>
      </c>
      <c r="AF33" s="69">
        <v>1</v>
      </c>
      <c r="AG33" s="68">
        <v>9640.6783624801228</v>
      </c>
      <c r="AH33" s="69">
        <v>68</v>
      </c>
      <c r="AI33" s="68">
        <v>0.61595767177588312</v>
      </c>
      <c r="AJ33" s="69">
        <v>54</v>
      </c>
      <c r="AK33" s="81">
        <v>4</v>
      </c>
      <c r="AL33" s="69">
        <v>78</v>
      </c>
      <c r="AM33" s="87">
        <v>2.526948808639347</v>
      </c>
      <c r="AN33" s="71">
        <v>39</v>
      </c>
      <c r="AO33" s="71">
        <v>3</v>
      </c>
      <c r="AP33" s="72" t="str">
        <f t="shared" si="0"/>
        <v>39 / 3</v>
      </c>
    </row>
    <row r="34" spans="1:42">
      <c r="A34" s="76">
        <v>1205011</v>
      </c>
      <c r="B34" s="16" t="s">
        <v>55</v>
      </c>
      <c r="C34" s="39" t="s">
        <v>191</v>
      </c>
      <c r="D34" s="39" t="s">
        <v>185</v>
      </c>
      <c r="E34" s="58">
        <v>3284.1198662643428</v>
      </c>
      <c r="F34" s="59">
        <v>12</v>
      </c>
      <c r="G34" s="58">
        <v>1093.3222466845477</v>
      </c>
      <c r="H34" s="59">
        <v>44</v>
      </c>
      <c r="I34" s="60">
        <v>26.797623636191588</v>
      </c>
      <c r="J34" s="61">
        <v>119</v>
      </c>
      <c r="K34" s="58">
        <v>4.6037801724936732E-2</v>
      </c>
      <c r="L34" s="59">
        <v>6</v>
      </c>
      <c r="M34" s="58">
        <v>317.95635647941191</v>
      </c>
      <c r="N34" s="62">
        <v>62</v>
      </c>
      <c r="O34" s="63">
        <v>181.18490015259073</v>
      </c>
      <c r="P34" s="59">
        <v>52</v>
      </c>
      <c r="Q34" s="64">
        <v>64.994023904382473</v>
      </c>
      <c r="R34" s="65">
        <v>40</v>
      </c>
      <c r="S34" s="70">
        <v>-7.4102223066691995</v>
      </c>
      <c r="T34" s="59">
        <v>176</v>
      </c>
      <c r="U34" s="57">
        <v>137.16543188295648</v>
      </c>
      <c r="V34" s="67">
        <v>39</v>
      </c>
      <c r="W34" s="68">
        <v>0.65119460535133189</v>
      </c>
      <c r="X34" s="69">
        <v>65</v>
      </c>
      <c r="Y34" s="68">
        <v>37.381585027550827</v>
      </c>
      <c r="Z34" s="69">
        <v>94</v>
      </c>
      <c r="AA34" s="84">
        <v>91.77</v>
      </c>
      <c r="AB34" s="69">
        <v>8</v>
      </c>
      <c r="AC34" s="84">
        <v>-7.7142314269428089</v>
      </c>
      <c r="AD34" s="69">
        <v>168</v>
      </c>
      <c r="AE34" s="84">
        <v>100</v>
      </c>
      <c r="AF34" s="69">
        <v>1</v>
      </c>
      <c r="AG34" s="68">
        <v>8524.430800376651</v>
      </c>
      <c r="AH34" s="69">
        <v>141</v>
      </c>
      <c r="AI34" s="68">
        <v>0.28513869313213236</v>
      </c>
      <c r="AJ34" s="69">
        <v>159</v>
      </c>
      <c r="AK34" s="81">
        <v>2.3560706821204636</v>
      </c>
      <c r="AL34" s="69">
        <v>142</v>
      </c>
      <c r="AM34" s="87">
        <v>2.4350660166685483</v>
      </c>
      <c r="AN34" s="71">
        <v>48</v>
      </c>
      <c r="AO34" s="71">
        <v>4</v>
      </c>
      <c r="AP34" s="72" t="str">
        <f t="shared" si="0"/>
        <v>48 / 4</v>
      </c>
    </row>
    <row r="35" spans="1:42">
      <c r="A35" s="76">
        <v>1205082</v>
      </c>
      <c r="B35" s="16" t="s">
        <v>61</v>
      </c>
      <c r="C35" s="39" t="s">
        <v>191</v>
      </c>
      <c r="D35" s="39" t="s">
        <v>186</v>
      </c>
      <c r="E35" s="58">
        <v>1198.7650060459491</v>
      </c>
      <c r="F35" s="59">
        <v>169</v>
      </c>
      <c r="G35" s="58">
        <v>1170.325862152358</v>
      </c>
      <c r="H35" s="59">
        <v>35</v>
      </c>
      <c r="I35" s="60">
        <v>4.8150493537737376</v>
      </c>
      <c r="J35" s="61">
        <v>8</v>
      </c>
      <c r="K35" s="58">
        <v>9.0929427810106933E-2</v>
      </c>
      <c r="L35" s="59">
        <v>149</v>
      </c>
      <c r="M35" s="58">
        <v>625.31287001209182</v>
      </c>
      <c r="N35" s="62">
        <v>20</v>
      </c>
      <c r="O35" s="63">
        <v>168.2905225863596</v>
      </c>
      <c r="P35" s="59">
        <v>66</v>
      </c>
      <c r="Q35" s="64">
        <v>64.567460317460316</v>
      </c>
      <c r="R35" s="65">
        <v>44</v>
      </c>
      <c r="S35" s="70">
        <v>-1.0851871947911014</v>
      </c>
      <c r="T35" s="59">
        <v>102</v>
      </c>
      <c r="U35" s="57">
        <v>154.20254114668114</v>
      </c>
      <c r="V35" s="67">
        <v>26</v>
      </c>
      <c r="W35" s="68">
        <v>0.43559482778217395</v>
      </c>
      <c r="X35" s="69">
        <v>110</v>
      </c>
      <c r="Y35" s="68">
        <v>185.23262977030203</v>
      </c>
      <c r="Z35" s="69">
        <v>27</v>
      </c>
      <c r="AA35" s="84">
        <v>20.77</v>
      </c>
      <c r="AB35" s="69">
        <v>151</v>
      </c>
      <c r="AC35" s="84">
        <v>1.0851871947911014</v>
      </c>
      <c r="AD35" s="69">
        <v>35</v>
      </c>
      <c r="AE35" s="84">
        <v>100</v>
      </c>
      <c r="AF35" s="69">
        <v>1</v>
      </c>
      <c r="AG35" s="68">
        <v>7897.3891015624977</v>
      </c>
      <c r="AH35" s="69">
        <v>165</v>
      </c>
      <c r="AI35" s="68">
        <v>0.38389858729636001</v>
      </c>
      <c r="AJ35" s="69">
        <v>129</v>
      </c>
      <c r="AK35" s="81">
        <v>5.06420690902514</v>
      </c>
      <c r="AL35" s="69">
        <v>49</v>
      </c>
      <c r="AM35" s="87">
        <v>2.3501643714401168</v>
      </c>
      <c r="AN35" s="71">
        <v>58</v>
      </c>
      <c r="AO35" s="71">
        <v>5</v>
      </c>
      <c r="AP35" s="72" t="str">
        <f t="shared" ref="AP35:AP66" si="1">CONCATENATE(AN35," / ",AO35)</f>
        <v>58 / 5</v>
      </c>
    </row>
    <row r="36" spans="1:42">
      <c r="A36" s="76">
        <v>1205023</v>
      </c>
      <c r="B36" s="16" t="s">
        <v>56</v>
      </c>
      <c r="C36" s="39" t="s">
        <v>191</v>
      </c>
      <c r="D36" s="39" t="s">
        <v>187</v>
      </c>
      <c r="E36" s="58">
        <v>1537.5198917214086</v>
      </c>
      <c r="F36" s="59">
        <v>131</v>
      </c>
      <c r="G36" s="58">
        <v>581.10502922919306</v>
      </c>
      <c r="H36" s="59">
        <v>131</v>
      </c>
      <c r="I36" s="60">
        <v>41.336149122285306</v>
      </c>
      <c r="J36" s="61">
        <v>161</v>
      </c>
      <c r="K36" s="58">
        <v>5.871824804959401E-2</v>
      </c>
      <c r="L36" s="59">
        <v>26</v>
      </c>
      <c r="M36" s="58">
        <v>401.34462022137842</v>
      </c>
      <c r="N36" s="62">
        <v>47</v>
      </c>
      <c r="O36" s="63">
        <v>111.13322057506716</v>
      </c>
      <c r="P36" s="59">
        <v>164</v>
      </c>
      <c r="Q36" s="64">
        <v>58.753086419753089</v>
      </c>
      <c r="R36" s="65">
        <v>134</v>
      </c>
      <c r="S36" s="70">
        <v>-2.9234423533710947</v>
      </c>
      <c r="T36" s="59">
        <v>142</v>
      </c>
      <c r="U36" s="57">
        <v>189.24416834155551</v>
      </c>
      <c r="V36" s="67">
        <v>11</v>
      </c>
      <c r="W36" s="68">
        <v>4.8123306639079297</v>
      </c>
      <c r="X36" s="69">
        <v>3</v>
      </c>
      <c r="Y36" s="68">
        <v>168.10762409403739</v>
      </c>
      <c r="Z36" s="69">
        <v>28</v>
      </c>
      <c r="AA36" s="84">
        <v>40</v>
      </c>
      <c r="AB36" s="69">
        <v>102</v>
      </c>
      <c r="AC36" s="84">
        <v>-5.9686948047993171</v>
      </c>
      <c r="AD36" s="69">
        <v>150</v>
      </c>
      <c r="AE36" s="84">
        <v>100</v>
      </c>
      <c r="AF36" s="69">
        <v>1</v>
      </c>
      <c r="AG36" s="68">
        <v>10156.565894255871</v>
      </c>
      <c r="AH36" s="69">
        <v>53</v>
      </c>
      <c r="AI36" s="68">
        <v>0.29048757390188246</v>
      </c>
      <c r="AJ36" s="69">
        <v>156</v>
      </c>
      <c r="AK36" s="81">
        <v>1.8880565198854986</v>
      </c>
      <c r="AL36" s="69">
        <v>154</v>
      </c>
      <c r="AM36" s="87">
        <v>2.2842331178514734</v>
      </c>
      <c r="AN36" s="71">
        <v>70</v>
      </c>
      <c r="AO36" s="71">
        <v>6</v>
      </c>
      <c r="AP36" s="72" t="str">
        <f t="shared" si="1"/>
        <v>70 / 6</v>
      </c>
    </row>
    <row r="37" spans="1:42">
      <c r="A37" s="76">
        <v>1205102</v>
      </c>
      <c r="B37" s="16" t="s">
        <v>63</v>
      </c>
      <c r="C37" s="39" t="s">
        <v>191</v>
      </c>
      <c r="D37" s="39" t="s">
        <v>186</v>
      </c>
      <c r="E37" s="58">
        <v>1984.0347616956924</v>
      </c>
      <c r="F37" s="59">
        <v>75</v>
      </c>
      <c r="G37" s="58">
        <v>886.47263427484279</v>
      </c>
      <c r="H37" s="59">
        <v>70</v>
      </c>
      <c r="I37" s="60">
        <v>29.201361127249797</v>
      </c>
      <c r="J37" s="61">
        <v>131</v>
      </c>
      <c r="K37" s="58">
        <v>7.7608154223435269E-2</v>
      </c>
      <c r="L37" s="59">
        <v>109</v>
      </c>
      <c r="M37" s="58">
        <v>378.7313181130786</v>
      </c>
      <c r="N37" s="62">
        <v>51</v>
      </c>
      <c r="O37" s="63">
        <v>173.45971563981041</v>
      </c>
      <c r="P37" s="59">
        <v>62</v>
      </c>
      <c r="Q37" s="64">
        <v>54.24074074074074</v>
      </c>
      <c r="R37" s="65">
        <v>169</v>
      </c>
      <c r="S37" s="70">
        <v>1.1704462326261889</v>
      </c>
      <c r="T37" s="59">
        <v>58</v>
      </c>
      <c r="U37" s="57">
        <v>141.79902852962692</v>
      </c>
      <c r="V37" s="67">
        <v>33</v>
      </c>
      <c r="W37" s="68">
        <v>0.30719518022007963</v>
      </c>
      <c r="X37" s="69">
        <v>134</v>
      </c>
      <c r="Y37" s="68">
        <v>212.11477980980249</v>
      </c>
      <c r="Z37" s="69">
        <v>20</v>
      </c>
      <c r="AA37" s="84">
        <v>40.479999999999997</v>
      </c>
      <c r="AB37" s="69">
        <v>100</v>
      </c>
      <c r="AC37" s="84">
        <v>-0.29261155815654721</v>
      </c>
      <c r="AD37" s="69">
        <v>59</v>
      </c>
      <c r="AE37" s="84">
        <v>48.68658790826963</v>
      </c>
      <c r="AF37" s="69">
        <v>19</v>
      </c>
      <c r="AG37" s="68">
        <v>10672.252029274781</v>
      </c>
      <c r="AH37" s="69">
        <v>31</v>
      </c>
      <c r="AI37" s="68">
        <v>0.66575375611926635</v>
      </c>
      <c r="AJ37" s="69">
        <v>44</v>
      </c>
      <c r="AK37" s="81">
        <v>7.1689831748354056</v>
      </c>
      <c r="AL37" s="69">
        <v>12</v>
      </c>
      <c r="AM37" s="87">
        <v>2.2828983340440785</v>
      </c>
      <c r="AN37" s="71">
        <v>71</v>
      </c>
      <c r="AO37" s="71">
        <v>7</v>
      </c>
      <c r="AP37" s="72" t="str">
        <f t="shared" si="1"/>
        <v>71 / 7</v>
      </c>
    </row>
    <row r="38" spans="1:42">
      <c r="A38" s="76">
        <v>1205042</v>
      </c>
      <c r="B38" s="16" t="s">
        <v>57</v>
      </c>
      <c r="C38" s="39" t="s">
        <v>191</v>
      </c>
      <c r="D38" s="39" t="s">
        <v>186</v>
      </c>
      <c r="E38" s="58">
        <v>1444.1811656573129</v>
      </c>
      <c r="F38" s="59">
        <v>143</v>
      </c>
      <c r="G38" s="58">
        <v>682.59742663525014</v>
      </c>
      <c r="H38" s="59">
        <v>109</v>
      </c>
      <c r="I38" s="60">
        <v>19.27069393519044</v>
      </c>
      <c r="J38" s="61">
        <v>90</v>
      </c>
      <c r="K38" s="58">
        <v>6.5087139639783562E-2</v>
      </c>
      <c r="L38" s="59">
        <v>49</v>
      </c>
      <c r="M38" s="58">
        <v>139.91233754600506</v>
      </c>
      <c r="N38" s="62">
        <v>128</v>
      </c>
      <c r="O38" s="63">
        <v>142.66966629171355</v>
      </c>
      <c r="P38" s="59">
        <v>109</v>
      </c>
      <c r="Q38" s="64">
        <v>62.276315789473685</v>
      </c>
      <c r="R38" s="65">
        <v>72</v>
      </c>
      <c r="S38" s="70">
        <v>2.1135442963658782</v>
      </c>
      <c r="T38" s="59">
        <v>44</v>
      </c>
      <c r="U38" s="57">
        <v>66.585070157928726</v>
      </c>
      <c r="V38" s="67">
        <v>153</v>
      </c>
      <c r="W38" s="68">
        <v>0.29353309664355953</v>
      </c>
      <c r="X38" s="69">
        <v>139</v>
      </c>
      <c r="Y38" s="68">
        <v>158.58893266013033</v>
      </c>
      <c r="Z38" s="69">
        <v>29</v>
      </c>
      <c r="AA38" s="84">
        <v>73.55</v>
      </c>
      <c r="AB38" s="69">
        <v>30</v>
      </c>
      <c r="AC38" s="84">
        <v>-3.170316444548817</v>
      </c>
      <c r="AD38" s="69">
        <v>110</v>
      </c>
      <c r="AE38" s="84">
        <v>96.93728731161886</v>
      </c>
      <c r="AF38" s="69">
        <v>4</v>
      </c>
      <c r="AG38" s="68">
        <v>9629.5568554627098</v>
      </c>
      <c r="AH38" s="69">
        <v>70</v>
      </c>
      <c r="AI38" s="68">
        <v>0.36495177844623267</v>
      </c>
      <c r="AJ38" s="69">
        <v>137</v>
      </c>
      <c r="AK38" s="81">
        <v>3.3464451359126399</v>
      </c>
      <c r="AL38" s="69">
        <v>104</v>
      </c>
      <c r="AM38" s="87">
        <v>2.233515851599007</v>
      </c>
      <c r="AN38" s="71">
        <v>80</v>
      </c>
      <c r="AO38" s="71">
        <v>8</v>
      </c>
      <c r="AP38" s="72" t="str">
        <f t="shared" si="1"/>
        <v>80 / 8</v>
      </c>
    </row>
    <row r="39" spans="1:42">
      <c r="A39" s="76">
        <v>1205033</v>
      </c>
      <c r="B39" s="16" t="s">
        <v>167</v>
      </c>
      <c r="C39" s="39" t="s">
        <v>191</v>
      </c>
      <c r="D39" s="39" t="s">
        <v>187</v>
      </c>
      <c r="E39" s="58">
        <v>1533.1159727975698</v>
      </c>
      <c r="F39" s="59">
        <v>134</v>
      </c>
      <c r="G39" s="58">
        <v>1082.1905782242475</v>
      </c>
      <c r="H39" s="59">
        <v>46</v>
      </c>
      <c r="I39" s="60">
        <v>2.7516205148216839</v>
      </c>
      <c r="J39" s="61">
        <v>5</v>
      </c>
      <c r="K39" s="58">
        <v>5.9561404489060721E-2</v>
      </c>
      <c r="L39" s="59">
        <v>30</v>
      </c>
      <c r="M39" s="58">
        <v>670.5261384976526</v>
      </c>
      <c r="N39" s="62">
        <v>16</v>
      </c>
      <c r="O39" s="63">
        <v>109.44603468597407</v>
      </c>
      <c r="P39" s="59">
        <v>165</v>
      </c>
      <c r="Q39" s="64">
        <v>60.204620462046201</v>
      </c>
      <c r="R39" s="65">
        <v>106</v>
      </c>
      <c r="S39" s="70">
        <v>-0.20857232245281052</v>
      </c>
      <c r="T39" s="59">
        <v>81</v>
      </c>
      <c r="U39" s="57">
        <v>98.024774220460955</v>
      </c>
      <c r="V39" s="67">
        <v>92</v>
      </c>
      <c r="W39" s="68">
        <v>2.5495477181594772</v>
      </c>
      <c r="X39" s="69">
        <v>9</v>
      </c>
      <c r="Y39" s="68">
        <v>372.88337052873084</v>
      </c>
      <c r="Z39" s="69">
        <v>8</v>
      </c>
      <c r="AA39" s="84">
        <v>51.04</v>
      </c>
      <c r="AB39" s="69">
        <v>76</v>
      </c>
      <c r="AC39" s="84">
        <v>-0.73000312858483685</v>
      </c>
      <c r="AD39" s="69">
        <v>68</v>
      </c>
      <c r="AE39" s="84">
        <v>0.76351215591721922</v>
      </c>
      <c r="AF39" s="69">
        <v>53</v>
      </c>
      <c r="AG39" s="68">
        <v>8711.7401781059925</v>
      </c>
      <c r="AH39" s="69">
        <v>132</v>
      </c>
      <c r="AI39" s="68">
        <v>0.25968316137301523</v>
      </c>
      <c r="AJ39" s="69">
        <v>163</v>
      </c>
      <c r="AK39" s="81">
        <v>3.6500156429241839</v>
      </c>
      <c r="AL39" s="69">
        <v>91</v>
      </c>
      <c r="AM39" s="87">
        <v>2.1758508201132449</v>
      </c>
      <c r="AN39" s="71">
        <v>103</v>
      </c>
      <c r="AO39" s="71">
        <v>9</v>
      </c>
      <c r="AP39" s="72" t="str">
        <f t="shared" si="1"/>
        <v>103 / 9</v>
      </c>
    </row>
    <row r="40" spans="1:42">
      <c r="A40" s="76">
        <v>1205062</v>
      </c>
      <c r="B40" s="16" t="s">
        <v>59</v>
      </c>
      <c r="C40" s="39" t="s">
        <v>191</v>
      </c>
      <c r="D40" s="39" t="s">
        <v>186</v>
      </c>
      <c r="E40" s="58">
        <v>1365.7365278216885</v>
      </c>
      <c r="F40" s="59">
        <v>154</v>
      </c>
      <c r="G40" s="58">
        <v>1061.4013768574141</v>
      </c>
      <c r="H40" s="59">
        <v>49</v>
      </c>
      <c r="I40" s="60">
        <v>23.502315521319197</v>
      </c>
      <c r="J40" s="61">
        <v>103</v>
      </c>
      <c r="K40" s="58">
        <v>7.2783645906961611E-2</v>
      </c>
      <c r="L40" s="59">
        <v>85</v>
      </c>
      <c r="M40" s="58">
        <v>304.20007903888717</v>
      </c>
      <c r="N40" s="62">
        <v>64</v>
      </c>
      <c r="O40" s="63">
        <v>100.89472682276794</v>
      </c>
      <c r="P40" s="59">
        <v>170</v>
      </c>
      <c r="Q40" s="64">
        <v>54.24630541871921</v>
      </c>
      <c r="R40" s="65">
        <v>168</v>
      </c>
      <c r="S40" s="70">
        <v>2.0254974383414748</v>
      </c>
      <c r="T40" s="59">
        <v>46</v>
      </c>
      <c r="U40" s="57">
        <v>82.475268676277864</v>
      </c>
      <c r="V40" s="67">
        <v>134</v>
      </c>
      <c r="W40" s="68">
        <v>0.1255005829090346</v>
      </c>
      <c r="X40" s="69">
        <v>166</v>
      </c>
      <c r="Y40" s="68">
        <v>402.49630048850236</v>
      </c>
      <c r="Z40" s="69">
        <v>7</v>
      </c>
      <c r="AA40" s="84">
        <v>4.24</v>
      </c>
      <c r="AB40" s="69">
        <v>167</v>
      </c>
      <c r="AC40" s="84">
        <v>-3.0978196115810794</v>
      </c>
      <c r="AD40" s="69">
        <v>108</v>
      </c>
      <c r="AE40" s="84">
        <v>100</v>
      </c>
      <c r="AF40" s="69">
        <v>1</v>
      </c>
      <c r="AG40" s="68">
        <v>9405.6553192670726</v>
      </c>
      <c r="AH40" s="69">
        <v>87</v>
      </c>
      <c r="AI40" s="68">
        <v>0.60997319552380991</v>
      </c>
      <c r="AJ40" s="69">
        <v>55</v>
      </c>
      <c r="AK40" s="81">
        <v>3.5744072441320149</v>
      </c>
      <c r="AL40" s="69">
        <v>97</v>
      </c>
      <c r="AM40" s="87">
        <v>2.0508168180490101</v>
      </c>
      <c r="AN40" s="71">
        <v>133</v>
      </c>
      <c r="AO40" s="71">
        <v>10</v>
      </c>
      <c r="AP40" s="72" t="str">
        <f t="shared" si="1"/>
        <v>133 / 10</v>
      </c>
    </row>
    <row r="41" spans="1:42">
      <c r="A41" s="76">
        <v>1206152</v>
      </c>
      <c r="B41" s="16" t="s">
        <v>27</v>
      </c>
      <c r="C41" s="39" t="s">
        <v>192</v>
      </c>
      <c r="D41" s="39" t="s">
        <v>186</v>
      </c>
      <c r="E41" s="58">
        <v>3931.8925876612057</v>
      </c>
      <c r="F41" s="59">
        <v>3</v>
      </c>
      <c r="G41" s="58">
        <v>1286.8974272104101</v>
      </c>
      <c r="H41" s="59">
        <v>29</v>
      </c>
      <c r="I41" s="60">
        <v>13.19413492440199</v>
      </c>
      <c r="J41" s="61">
        <v>47</v>
      </c>
      <c r="K41" s="58">
        <v>7.4562199465385656E-2</v>
      </c>
      <c r="L41" s="59">
        <v>92</v>
      </c>
      <c r="M41" s="58">
        <v>296.59329731613809</v>
      </c>
      <c r="N41" s="62">
        <v>68</v>
      </c>
      <c r="O41" s="63">
        <v>264.10780892792684</v>
      </c>
      <c r="P41" s="59">
        <v>4</v>
      </c>
      <c r="Q41" s="64">
        <v>70.246753246753244</v>
      </c>
      <c r="R41" s="65">
        <v>7</v>
      </c>
      <c r="S41" s="66">
        <v>28.512450006450781</v>
      </c>
      <c r="T41" s="59">
        <v>1</v>
      </c>
      <c r="U41" s="57">
        <v>96.231486259837439</v>
      </c>
      <c r="V41" s="67">
        <v>102</v>
      </c>
      <c r="W41" s="68">
        <v>0.29440866164703328</v>
      </c>
      <c r="X41" s="69">
        <v>138</v>
      </c>
      <c r="Y41" s="68">
        <v>195.73620242549347</v>
      </c>
      <c r="Z41" s="69">
        <v>24</v>
      </c>
      <c r="AA41" s="84">
        <v>73.31</v>
      </c>
      <c r="AB41" s="69">
        <v>31</v>
      </c>
      <c r="AC41" s="84">
        <v>3.870468326667527</v>
      </c>
      <c r="AD41" s="69">
        <v>6</v>
      </c>
      <c r="AE41" s="84">
        <v>97.161798218355088</v>
      </c>
      <c r="AF41" s="69">
        <v>2</v>
      </c>
      <c r="AG41" s="68">
        <v>10368.776708737862</v>
      </c>
      <c r="AH41" s="69">
        <v>48</v>
      </c>
      <c r="AI41" s="68">
        <v>0.54612570073084588</v>
      </c>
      <c r="AJ41" s="69">
        <v>77</v>
      </c>
      <c r="AK41" s="81">
        <v>12.514514256225004</v>
      </c>
      <c r="AL41" s="69">
        <v>3</v>
      </c>
      <c r="AM41" s="87">
        <v>3.4256951010255734</v>
      </c>
      <c r="AN41" s="71">
        <v>2</v>
      </c>
      <c r="AO41" s="71">
        <v>1</v>
      </c>
      <c r="AP41" s="72" t="str">
        <f t="shared" si="1"/>
        <v>2 / 1</v>
      </c>
    </row>
    <row r="42" spans="1:42">
      <c r="A42" s="76">
        <v>1206172</v>
      </c>
      <c r="B42" s="16" t="s">
        <v>29</v>
      </c>
      <c r="C42" s="39" t="s">
        <v>192</v>
      </c>
      <c r="D42" s="39" t="s">
        <v>186</v>
      </c>
      <c r="E42" s="58">
        <v>3314.684606801346</v>
      </c>
      <c r="F42" s="59">
        <v>10</v>
      </c>
      <c r="G42" s="58">
        <v>1684.8589196845367</v>
      </c>
      <c r="H42" s="59">
        <v>12</v>
      </c>
      <c r="I42" s="60">
        <v>17.515118847425668</v>
      </c>
      <c r="J42" s="61">
        <v>75</v>
      </c>
      <c r="K42" s="58">
        <v>7.7341080590430961E-2</v>
      </c>
      <c r="L42" s="59">
        <v>108</v>
      </c>
      <c r="M42" s="58">
        <v>418.48009801704984</v>
      </c>
      <c r="N42" s="62">
        <v>44</v>
      </c>
      <c r="O42" s="63">
        <v>291.43523280532122</v>
      </c>
      <c r="P42" s="59">
        <v>2</v>
      </c>
      <c r="Q42" s="64">
        <v>73.979445015416232</v>
      </c>
      <c r="R42" s="65">
        <v>1</v>
      </c>
      <c r="S42" s="66">
        <v>22.057160093507278</v>
      </c>
      <c r="T42" s="59">
        <v>2</v>
      </c>
      <c r="U42" s="57">
        <v>117.50307292059422</v>
      </c>
      <c r="V42" s="67">
        <v>59</v>
      </c>
      <c r="W42" s="68">
        <v>0.63267903652807267</v>
      </c>
      <c r="X42" s="69">
        <v>68</v>
      </c>
      <c r="Y42" s="68">
        <v>108.52034160319735</v>
      </c>
      <c r="Z42" s="69">
        <v>42</v>
      </c>
      <c r="AA42" s="84">
        <v>72.02</v>
      </c>
      <c r="AB42" s="69">
        <v>34</v>
      </c>
      <c r="AC42" s="84">
        <v>2.7147273961239726</v>
      </c>
      <c r="AD42" s="69">
        <v>15</v>
      </c>
      <c r="AE42" s="84">
        <v>95.286125977768634</v>
      </c>
      <c r="AF42" s="69">
        <v>5</v>
      </c>
      <c r="AG42" s="68">
        <v>10628.470871369293</v>
      </c>
      <c r="AH42" s="69">
        <v>33</v>
      </c>
      <c r="AI42" s="68">
        <v>0.38698287387030722</v>
      </c>
      <c r="AJ42" s="69">
        <v>126</v>
      </c>
      <c r="AK42" s="81">
        <v>9.9540004524545669</v>
      </c>
      <c r="AL42" s="69">
        <v>6</v>
      </c>
      <c r="AM42" s="87">
        <v>3.3042114852630129</v>
      </c>
      <c r="AN42" s="71">
        <v>3</v>
      </c>
      <c r="AO42" s="71">
        <v>2</v>
      </c>
      <c r="AP42" s="72" t="str">
        <f t="shared" si="1"/>
        <v>3 / 2</v>
      </c>
    </row>
    <row r="43" spans="1:42">
      <c r="A43" s="76">
        <v>1206162</v>
      </c>
      <c r="B43" s="16" t="s">
        <v>28</v>
      </c>
      <c r="C43" s="39" t="s">
        <v>192</v>
      </c>
      <c r="D43" s="39" t="s">
        <v>186</v>
      </c>
      <c r="E43" s="58">
        <v>3594.6548838617737</v>
      </c>
      <c r="F43" s="59">
        <v>8</v>
      </c>
      <c r="G43" s="58">
        <v>1082.029691366821</v>
      </c>
      <c r="H43" s="59">
        <v>47</v>
      </c>
      <c r="I43" s="60">
        <v>32.232256907730388</v>
      </c>
      <c r="J43" s="61">
        <v>142</v>
      </c>
      <c r="K43" s="58">
        <v>6.9353689033250718E-2</v>
      </c>
      <c r="L43" s="59">
        <v>74</v>
      </c>
      <c r="M43" s="58">
        <v>139.98675786723666</v>
      </c>
      <c r="N43" s="62">
        <v>127</v>
      </c>
      <c r="O43" s="63">
        <v>261.86378165724125</v>
      </c>
      <c r="P43" s="59">
        <v>5</v>
      </c>
      <c r="Q43" s="64">
        <v>70.901794145420212</v>
      </c>
      <c r="R43" s="65">
        <v>4</v>
      </c>
      <c r="S43" s="66">
        <v>14.308371259136671</v>
      </c>
      <c r="T43" s="59">
        <v>5</v>
      </c>
      <c r="U43" s="57">
        <v>139.88468349193215</v>
      </c>
      <c r="V43" s="67">
        <v>36</v>
      </c>
      <c r="W43" s="68">
        <v>1.6950769524937084</v>
      </c>
      <c r="X43" s="69">
        <v>15</v>
      </c>
      <c r="Y43" s="68">
        <v>203.51831057785134</v>
      </c>
      <c r="Z43" s="69">
        <v>22</v>
      </c>
      <c r="AA43" s="84">
        <v>92.19</v>
      </c>
      <c r="AB43" s="69">
        <v>7</v>
      </c>
      <c r="AC43" s="84">
        <v>-0.89642807888567089</v>
      </c>
      <c r="AD43" s="69">
        <v>71</v>
      </c>
      <c r="AE43" s="84">
        <v>100</v>
      </c>
      <c r="AF43" s="69">
        <v>1</v>
      </c>
      <c r="AG43" s="68">
        <v>13172.77625277572</v>
      </c>
      <c r="AH43" s="69">
        <v>5</v>
      </c>
      <c r="AI43" s="68">
        <v>0.41321566487333256</v>
      </c>
      <c r="AJ43" s="69">
        <v>117</v>
      </c>
      <c r="AK43" s="81">
        <v>9.3090608191973523</v>
      </c>
      <c r="AL43" s="69">
        <v>7</v>
      </c>
      <c r="AM43" s="87">
        <v>3.2882333007071853</v>
      </c>
      <c r="AN43" s="71">
        <v>4</v>
      </c>
      <c r="AO43" s="71">
        <v>3</v>
      </c>
      <c r="AP43" s="72" t="str">
        <f t="shared" si="1"/>
        <v>4 / 3</v>
      </c>
    </row>
    <row r="44" spans="1:42">
      <c r="A44" s="76">
        <v>1206143</v>
      </c>
      <c r="B44" s="16" t="s">
        <v>165</v>
      </c>
      <c r="C44" s="39" t="s">
        <v>192</v>
      </c>
      <c r="D44" s="39" t="s">
        <v>187</v>
      </c>
      <c r="E44" s="58">
        <v>2913.20063172043</v>
      </c>
      <c r="F44" s="59">
        <v>19</v>
      </c>
      <c r="G44" s="58">
        <v>1133.1726509752439</v>
      </c>
      <c r="H44" s="59">
        <v>38</v>
      </c>
      <c r="I44" s="60">
        <v>26.009587948559393</v>
      </c>
      <c r="J44" s="61">
        <v>113</v>
      </c>
      <c r="K44" s="58">
        <v>7.0059470884878197E-2</v>
      </c>
      <c r="L44" s="59">
        <v>76</v>
      </c>
      <c r="M44" s="58">
        <v>475.84616435358845</v>
      </c>
      <c r="N44" s="62">
        <v>35</v>
      </c>
      <c r="O44" s="63">
        <v>236.76836861768368</v>
      </c>
      <c r="P44" s="59">
        <v>15</v>
      </c>
      <c r="Q44" s="64">
        <v>69.008281573498962</v>
      </c>
      <c r="R44" s="65">
        <v>12</v>
      </c>
      <c r="S44" s="66">
        <v>12.944393801276208</v>
      </c>
      <c r="T44" s="59">
        <v>9</v>
      </c>
      <c r="U44" s="57">
        <v>93.167214220601636</v>
      </c>
      <c r="V44" s="67">
        <v>109</v>
      </c>
      <c r="W44" s="68">
        <v>0.78929559235641855</v>
      </c>
      <c r="X44" s="69">
        <v>51</v>
      </c>
      <c r="Y44" s="68">
        <v>294.59691978122152</v>
      </c>
      <c r="Z44" s="69">
        <v>12</v>
      </c>
      <c r="AA44" s="84">
        <v>42.17</v>
      </c>
      <c r="AB44" s="69">
        <v>96</v>
      </c>
      <c r="AC44" s="84">
        <v>-2.8258887876025525</v>
      </c>
      <c r="AD44" s="69">
        <v>100</v>
      </c>
      <c r="AE44" s="84">
        <v>100</v>
      </c>
      <c r="AF44" s="69">
        <v>1</v>
      </c>
      <c r="AG44" s="68">
        <v>15132.208950022927</v>
      </c>
      <c r="AH44" s="69">
        <v>2</v>
      </c>
      <c r="AI44" s="68">
        <v>0.41838795394154121</v>
      </c>
      <c r="AJ44" s="69">
        <v>115</v>
      </c>
      <c r="AK44" s="81">
        <v>7.2926162260711029</v>
      </c>
      <c r="AL44" s="69">
        <v>11</v>
      </c>
      <c r="AM44" s="87">
        <v>3.0062052440644855</v>
      </c>
      <c r="AN44" s="71">
        <v>7</v>
      </c>
      <c r="AO44" s="71">
        <v>4</v>
      </c>
      <c r="AP44" s="72" t="str">
        <f t="shared" si="1"/>
        <v>7 / 4</v>
      </c>
    </row>
    <row r="45" spans="1:42">
      <c r="A45" s="76">
        <v>1206052</v>
      </c>
      <c r="B45" s="16" t="s">
        <v>18</v>
      </c>
      <c r="C45" s="39" t="s">
        <v>192</v>
      </c>
      <c r="D45" s="39" t="s">
        <v>186</v>
      </c>
      <c r="E45" s="58">
        <v>2337.9740955671837</v>
      </c>
      <c r="F45" s="59">
        <v>49</v>
      </c>
      <c r="G45" s="58">
        <v>1491.2179901273569</v>
      </c>
      <c r="H45" s="59">
        <v>18</v>
      </c>
      <c r="I45" s="60">
        <v>9.7165877325911811</v>
      </c>
      <c r="J45" s="61">
        <v>27</v>
      </c>
      <c r="K45" s="58">
        <v>6.7947439584766609E-2</v>
      </c>
      <c r="L45" s="59">
        <v>64</v>
      </c>
      <c r="M45" s="58">
        <v>824.49578378912031</v>
      </c>
      <c r="N45" s="62">
        <v>9</v>
      </c>
      <c r="O45" s="63">
        <v>176.557570977918</v>
      </c>
      <c r="P45" s="59">
        <v>59</v>
      </c>
      <c r="Q45" s="64">
        <v>65.246153846153845</v>
      </c>
      <c r="R45" s="65">
        <v>37</v>
      </c>
      <c r="S45" s="66">
        <v>14.086107008974212</v>
      </c>
      <c r="T45" s="59">
        <v>7</v>
      </c>
      <c r="U45" s="57">
        <v>79.631021810746333</v>
      </c>
      <c r="V45" s="67">
        <v>139</v>
      </c>
      <c r="W45" s="68">
        <v>0.53137116760788361</v>
      </c>
      <c r="X45" s="69">
        <v>92</v>
      </c>
      <c r="Y45" s="68">
        <v>986.31526638645903</v>
      </c>
      <c r="Z45" s="69">
        <v>1</v>
      </c>
      <c r="AA45" s="84">
        <v>21.88</v>
      </c>
      <c r="AB45" s="69">
        <v>149</v>
      </c>
      <c r="AC45" s="84">
        <v>-1.5903669203680562</v>
      </c>
      <c r="AD45" s="69">
        <v>80</v>
      </c>
      <c r="AE45" s="84">
        <v>100</v>
      </c>
      <c r="AF45" s="69">
        <v>1</v>
      </c>
      <c r="AG45" s="68">
        <v>8774.7864092055515</v>
      </c>
      <c r="AH45" s="69">
        <v>127</v>
      </c>
      <c r="AI45" s="68">
        <v>0.55464674078524645</v>
      </c>
      <c r="AJ45" s="69">
        <v>73</v>
      </c>
      <c r="AK45" s="81">
        <v>7.8950357832557083</v>
      </c>
      <c r="AL45" s="69">
        <v>10</v>
      </c>
      <c r="AM45" s="87">
        <v>2.9973812085576461</v>
      </c>
      <c r="AN45" s="71">
        <v>8</v>
      </c>
      <c r="AO45" s="71">
        <v>5</v>
      </c>
      <c r="AP45" s="72" t="str">
        <f t="shared" si="1"/>
        <v>8 / 5</v>
      </c>
    </row>
    <row r="46" spans="1:42">
      <c r="A46" s="76">
        <v>1206082</v>
      </c>
      <c r="B46" s="16" t="s">
        <v>21</v>
      </c>
      <c r="C46" s="39" t="s">
        <v>192</v>
      </c>
      <c r="D46" s="39" t="s">
        <v>186</v>
      </c>
      <c r="E46" s="58">
        <v>2803.7987690045502</v>
      </c>
      <c r="F46" s="59">
        <v>22</v>
      </c>
      <c r="G46" s="58">
        <v>971.25051409388539</v>
      </c>
      <c r="H46" s="59">
        <v>57</v>
      </c>
      <c r="I46" s="60">
        <v>17.404693989337925</v>
      </c>
      <c r="J46" s="61">
        <v>73</v>
      </c>
      <c r="K46" s="58">
        <v>8.5951274250864199E-2</v>
      </c>
      <c r="L46" s="59">
        <v>136</v>
      </c>
      <c r="M46" s="58">
        <v>384.6792520253025</v>
      </c>
      <c r="N46" s="62">
        <v>50</v>
      </c>
      <c r="O46" s="63">
        <v>255.35948665597203</v>
      </c>
      <c r="P46" s="59">
        <v>9</v>
      </c>
      <c r="Q46" s="64">
        <v>69.751773049645394</v>
      </c>
      <c r="R46" s="65">
        <v>8</v>
      </c>
      <c r="S46" s="66">
        <v>19.158586174538627</v>
      </c>
      <c r="T46" s="59">
        <v>3</v>
      </c>
      <c r="U46" s="57">
        <v>160.92514857679072</v>
      </c>
      <c r="V46" s="67">
        <v>20</v>
      </c>
      <c r="W46" s="68">
        <v>0.90764223137215949</v>
      </c>
      <c r="X46" s="69">
        <v>40</v>
      </c>
      <c r="Y46" s="68">
        <v>86.16051610885205</v>
      </c>
      <c r="Z46" s="69">
        <v>50</v>
      </c>
      <c r="AA46" s="84">
        <v>29.71</v>
      </c>
      <c r="AB46" s="69">
        <v>131</v>
      </c>
      <c r="AC46" s="84">
        <v>1.0165780419142947</v>
      </c>
      <c r="AD46" s="69">
        <v>37</v>
      </c>
      <c r="AE46" s="84">
        <v>100</v>
      </c>
      <c r="AF46" s="69">
        <v>1</v>
      </c>
      <c r="AG46" s="68">
        <v>8874.4758263422846</v>
      </c>
      <c r="AH46" s="69">
        <v>125</v>
      </c>
      <c r="AI46" s="68">
        <v>0.41160817005431666</v>
      </c>
      <c r="AJ46" s="69">
        <v>118</v>
      </c>
      <c r="AK46" s="81">
        <v>10.165780419142948</v>
      </c>
      <c r="AL46" s="69">
        <v>5</v>
      </c>
      <c r="AM46" s="87">
        <v>2.9041261906707638</v>
      </c>
      <c r="AN46" s="71">
        <v>10</v>
      </c>
      <c r="AO46" s="71">
        <v>6</v>
      </c>
      <c r="AP46" s="72" t="str">
        <f t="shared" si="1"/>
        <v>10 / 6</v>
      </c>
    </row>
    <row r="47" spans="1:42">
      <c r="A47" s="76">
        <v>1206113</v>
      </c>
      <c r="B47" s="16" t="s">
        <v>24</v>
      </c>
      <c r="C47" s="39" t="s">
        <v>192</v>
      </c>
      <c r="D47" s="39" t="s">
        <v>187</v>
      </c>
      <c r="E47" s="58">
        <v>3288.2380386351347</v>
      </c>
      <c r="F47" s="59">
        <v>11</v>
      </c>
      <c r="G47" s="58">
        <v>1123.8795819093793</v>
      </c>
      <c r="H47" s="59">
        <v>39</v>
      </c>
      <c r="I47" s="60">
        <v>27.335113831281255</v>
      </c>
      <c r="J47" s="61">
        <v>122</v>
      </c>
      <c r="K47" s="58">
        <v>5.7267814779274215E-2</v>
      </c>
      <c r="L47" s="59">
        <v>21</v>
      </c>
      <c r="M47" s="58">
        <v>397.61618672126519</v>
      </c>
      <c r="N47" s="62">
        <v>48</v>
      </c>
      <c r="O47" s="63">
        <v>218.72727968468985</v>
      </c>
      <c r="P47" s="59">
        <v>24</v>
      </c>
      <c r="Q47" s="64">
        <v>66.845205426803489</v>
      </c>
      <c r="R47" s="65">
        <v>23</v>
      </c>
      <c r="S47" s="66">
        <v>3.5241689782183618</v>
      </c>
      <c r="T47" s="59">
        <v>27</v>
      </c>
      <c r="U47" s="57">
        <v>160.85232208630802</v>
      </c>
      <c r="V47" s="67">
        <v>21</v>
      </c>
      <c r="W47" s="68">
        <v>0.63137823382274239</v>
      </c>
      <c r="X47" s="69">
        <v>69</v>
      </c>
      <c r="Y47" s="68">
        <v>266.80100131872132</v>
      </c>
      <c r="Z47" s="69">
        <v>13</v>
      </c>
      <c r="AA47" s="84">
        <v>74.87</v>
      </c>
      <c r="AB47" s="69">
        <v>26</v>
      </c>
      <c r="AC47" s="84">
        <v>-2.2509208312491471</v>
      </c>
      <c r="AD47" s="69">
        <v>93</v>
      </c>
      <c r="AE47" s="84">
        <v>100</v>
      </c>
      <c r="AF47" s="69">
        <v>1</v>
      </c>
      <c r="AG47" s="68">
        <v>11370.610375722543</v>
      </c>
      <c r="AH47" s="69">
        <v>15</v>
      </c>
      <c r="AI47" s="68">
        <v>0.29307828373400452</v>
      </c>
      <c r="AJ47" s="69">
        <v>154</v>
      </c>
      <c r="AK47" s="81">
        <v>4.0243736073848391</v>
      </c>
      <c r="AL47" s="69">
        <v>76</v>
      </c>
      <c r="AM47" s="87">
        <v>2.8639495650633333</v>
      </c>
      <c r="AN47" s="71">
        <v>11</v>
      </c>
      <c r="AO47" s="71">
        <v>7</v>
      </c>
      <c r="AP47" s="72" t="str">
        <f t="shared" si="1"/>
        <v>11 / 7</v>
      </c>
    </row>
    <row r="48" spans="1:42">
      <c r="A48" s="76">
        <v>1206123</v>
      </c>
      <c r="B48" s="16" t="s">
        <v>25</v>
      </c>
      <c r="C48" s="39" t="s">
        <v>192</v>
      </c>
      <c r="D48" s="39" t="s">
        <v>187</v>
      </c>
      <c r="E48" s="58">
        <v>2248.9233266653814</v>
      </c>
      <c r="F48" s="59">
        <v>55</v>
      </c>
      <c r="G48" s="58">
        <v>1771.2560975609758</v>
      </c>
      <c r="H48" s="59">
        <v>10</v>
      </c>
      <c r="I48" s="60">
        <v>31.023282629845063</v>
      </c>
      <c r="J48" s="61">
        <v>139</v>
      </c>
      <c r="K48" s="58">
        <v>5.6184657285944052E-2</v>
      </c>
      <c r="L48" s="59">
        <v>20</v>
      </c>
      <c r="M48" s="58">
        <v>629.09471560782811</v>
      </c>
      <c r="N48" s="62">
        <v>19</v>
      </c>
      <c r="O48" s="63">
        <v>183.92219623291885</v>
      </c>
      <c r="P48" s="59">
        <v>50</v>
      </c>
      <c r="Q48" s="64">
        <v>61.016393442622949</v>
      </c>
      <c r="R48" s="65">
        <v>95</v>
      </c>
      <c r="S48" s="66">
        <v>-0.28916359430347721</v>
      </c>
      <c r="T48" s="59">
        <v>82</v>
      </c>
      <c r="U48" s="57">
        <v>121.84337164750958</v>
      </c>
      <c r="V48" s="67">
        <v>54</v>
      </c>
      <c r="W48" s="68">
        <v>1.7147538330651135</v>
      </c>
      <c r="X48" s="69">
        <v>14</v>
      </c>
      <c r="Y48" s="68">
        <v>86.462664642521503</v>
      </c>
      <c r="Z48" s="69">
        <v>48</v>
      </c>
      <c r="AA48" s="84">
        <v>30.42</v>
      </c>
      <c r="AB48" s="69">
        <v>126</v>
      </c>
      <c r="AC48" s="84">
        <v>-3.9037085230969422</v>
      </c>
      <c r="AD48" s="69">
        <v>128</v>
      </c>
      <c r="AE48" s="84">
        <v>100</v>
      </c>
      <c r="AF48" s="69">
        <v>1</v>
      </c>
      <c r="AG48" s="68">
        <v>15496.272625561454</v>
      </c>
      <c r="AH48" s="69">
        <v>1</v>
      </c>
      <c r="AI48" s="68">
        <v>0.56016721627271082</v>
      </c>
      <c r="AJ48" s="69">
        <v>71</v>
      </c>
      <c r="AK48" s="81">
        <v>2.0964360587002098</v>
      </c>
      <c r="AL48" s="69">
        <v>150</v>
      </c>
      <c r="AM48" s="87">
        <v>2.6784225085312805</v>
      </c>
      <c r="AN48" s="71">
        <v>18</v>
      </c>
      <c r="AO48" s="71">
        <v>8</v>
      </c>
      <c r="AP48" s="72" t="str">
        <f t="shared" si="1"/>
        <v>18 / 8</v>
      </c>
    </row>
    <row r="49" spans="1:42">
      <c r="A49" s="76">
        <v>1206092</v>
      </c>
      <c r="B49" s="16" t="s">
        <v>22</v>
      </c>
      <c r="C49" s="39" t="s">
        <v>192</v>
      </c>
      <c r="D49" s="39" t="s">
        <v>186</v>
      </c>
      <c r="E49" s="58">
        <v>3253.6641574413052</v>
      </c>
      <c r="F49" s="59">
        <v>13</v>
      </c>
      <c r="G49" s="58">
        <v>969.87375364447462</v>
      </c>
      <c r="H49" s="59">
        <v>59</v>
      </c>
      <c r="I49" s="60">
        <v>30.017901036514072</v>
      </c>
      <c r="J49" s="61">
        <v>135</v>
      </c>
      <c r="K49" s="58">
        <v>7.6063900562265974E-2</v>
      </c>
      <c r="L49" s="59">
        <v>105</v>
      </c>
      <c r="M49" s="58">
        <v>177.17702413573889</v>
      </c>
      <c r="N49" s="62">
        <v>109</v>
      </c>
      <c r="O49" s="63">
        <v>257.62448707996003</v>
      </c>
      <c r="P49" s="59">
        <v>7</v>
      </c>
      <c r="Q49" s="64">
        <v>69.460837887067399</v>
      </c>
      <c r="R49" s="65">
        <v>11</v>
      </c>
      <c r="S49" s="66">
        <v>14.292010325505258</v>
      </c>
      <c r="T49" s="59">
        <v>6</v>
      </c>
      <c r="U49" s="57">
        <v>64.269369766416929</v>
      </c>
      <c r="V49" s="67">
        <v>156</v>
      </c>
      <c r="W49" s="68">
        <v>0.86141278237992014</v>
      </c>
      <c r="X49" s="69">
        <v>42</v>
      </c>
      <c r="Y49" s="68">
        <v>40.309405024239751</v>
      </c>
      <c r="Z49" s="69">
        <v>91</v>
      </c>
      <c r="AA49" s="84">
        <v>44.96</v>
      </c>
      <c r="AB49" s="69">
        <v>91</v>
      </c>
      <c r="AC49" s="84">
        <v>-0.31480198954857397</v>
      </c>
      <c r="AD49" s="69">
        <v>60</v>
      </c>
      <c r="AE49" s="84">
        <v>100</v>
      </c>
      <c r="AF49" s="69">
        <v>1</v>
      </c>
      <c r="AG49" s="68">
        <v>9218.7495882719904</v>
      </c>
      <c r="AH49" s="69">
        <v>96</v>
      </c>
      <c r="AI49" s="68">
        <v>0.30954647213441583</v>
      </c>
      <c r="AJ49" s="69">
        <v>151</v>
      </c>
      <c r="AK49" s="81">
        <v>7.1145249637977717</v>
      </c>
      <c r="AL49" s="69">
        <v>13</v>
      </c>
      <c r="AM49" s="87">
        <v>2.6410817490153824</v>
      </c>
      <c r="AN49" s="71">
        <v>22</v>
      </c>
      <c r="AO49" s="71">
        <v>9</v>
      </c>
      <c r="AP49" s="72" t="str">
        <f t="shared" si="1"/>
        <v>22 / 9</v>
      </c>
    </row>
    <row r="50" spans="1:42">
      <c r="A50" s="76">
        <v>1206072</v>
      </c>
      <c r="B50" s="16" t="s">
        <v>20</v>
      </c>
      <c r="C50" s="39" t="s">
        <v>192</v>
      </c>
      <c r="D50" s="39" t="s">
        <v>186</v>
      </c>
      <c r="E50" s="58">
        <v>2657.5422099035031</v>
      </c>
      <c r="F50" s="59">
        <v>30</v>
      </c>
      <c r="G50" s="58">
        <v>702.32692778617695</v>
      </c>
      <c r="H50" s="59">
        <v>102</v>
      </c>
      <c r="I50" s="60">
        <v>28.406985069304032</v>
      </c>
      <c r="J50" s="61">
        <v>127</v>
      </c>
      <c r="K50" s="58">
        <v>7.9967926299583991E-2</v>
      </c>
      <c r="L50" s="59">
        <v>116</v>
      </c>
      <c r="M50" s="58">
        <v>136.31166806652109</v>
      </c>
      <c r="N50" s="62">
        <v>130</v>
      </c>
      <c r="O50" s="63">
        <v>217.3664667237932</v>
      </c>
      <c r="P50" s="59">
        <v>25</v>
      </c>
      <c r="Q50" s="64">
        <v>67.619672131147539</v>
      </c>
      <c r="R50" s="65">
        <v>18</v>
      </c>
      <c r="S50" s="66">
        <v>4.9625055138950156</v>
      </c>
      <c r="T50" s="59">
        <v>20</v>
      </c>
      <c r="U50" s="57">
        <v>27.475038597265108</v>
      </c>
      <c r="V50" s="67">
        <v>176</v>
      </c>
      <c r="W50" s="68">
        <v>0.85114954927054021</v>
      </c>
      <c r="X50" s="69">
        <v>44</v>
      </c>
      <c r="Y50" s="68">
        <v>343.98130293339216</v>
      </c>
      <c r="Z50" s="69">
        <v>9</v>
      </c>
      <c r="AA50" s="84">
        <v>61.42</v>
      </c>
      <c r="AB50" s="69">
        <v>50</v>
      </c>
      <c r="AC50" s="84">
        <v>-0.38597265108072343</v>
      </c>
      <c r="AD50" s="69">
        <v>61</v>
      </c>
      <c r="AE50" s="84">
        <v>100</v>
      </c>
      <c r="AF50" s="69">
        <v>1</v>
      </c>
      <c r="AG50" s="68">
        <v>9614.2696156822312</v>
      </c>
      <c r="AH50" s="69">
        <v>73</v>
      </c>
      <c r="AI50" s="68">
        <v>0.37347632299098837</v>
      </c>
      <c r="AJ50" s="69">
        <v>133</v>
      </c>
      <c r="AK50" s="81">
        <v>3.8597265108072341</v>
      </c>
      <c r="AL50" s="69">
        <v>82</v>
      </c>
      <c r="AM50" s="87">
        <v>2.483729174280159</v>
      </c>
      <c r="AN50" s="71">
        <v>42</v>
      </c>
      <c r="AO50" s="71">
        <v>10</v>
      </c>
      <c r="AP50" s="72" t="str">
        <f t="shared" si="1"/>
        <v>42 / 10</v>
      </c>
    </row>
    <row r="51" spans="1:42">
      <c r="A51" s="76">
        <v>1206063</v>
      </c>
      <c r="B51" s="16" t="s">
        <v>19</v>
      </c>
      <c r="C51" s="39" t="s">
        <v>192</v>
      </c>
      <c r="D51" s="39" t="s">
        <v>187</v>
      </c>
      <c r="E51" s="58">
        <v>2604.1565969904859</v>
      </c>
      <c r="F51" s="59">
        <v>33</v>
      </c>
      <c r="G51" s="58">
        <v>749.84677233817649</v>
      </c>
      <c r="H51" s="59">
        <v>92</v>
      </c>
      <c r="I51" s="60">
        <v>30.199726677974599</v>
      </c>
      <c r="J51" s="61">
        <v>136</v>
      </c>
      <c r="K51" s="58">
        <v>7.0970400316810595E-2</v>
      </c>
      <c r="L51" s="59">
        <v>79</v>
      </c>
      <c r="M51" s="58">
        <v>177.00668746243292</v>
      </c>
      <c r="N51" s="62">
        <v>110</v>
      </c>
      <c r="O51" s="63">
        <v>196.18120554099588</v>
      </c>
      <c r="P51" s="59">
        <v>36</v>
      </c>
      <c r="Q51" s="64">
        <v>66.161375661375658</v>
      </c>
      <c r="R51" s="65">
        <v>25</v>
      </c>
      <c r="S51" s="66">
        <v>2.3976335045928692</v>
      </c>
      <c r="T51" s="59">
        <v>38</v>
      </c>
      <c r="U51" s="57">
        <v>97.238487622606257</v>
      </c>
      <c r="V51" s="67">
        <v>98</v>
      </c>
      <c r="W51" s="68">
        <v>1.1737860737014296</v>
      </c>
      <c r="X51" s="69">
        <v>27</v>
      </c>
      <c r="Y51" s="68">
        <v>14.540057294099331</v>
      </c>
      <c r="Z51" s="69">
        <v>126</v>
      </c>
      <c r="AA51" s="84">
        <v>76.400000000000006</v>
      </c>
      <c r="AB51" s="69">
        <v>23</v>
      </c>
      <c r="AC51" s="84">
        <v>-6.3210337848357465</v>
      </c>
      <c r="AD51" s="69">
        <v>155</v>
      </c>
      <c r="AE51" s="84">
        <v>100</v>
      </c>
      <c r="AF51" s="69">
        <v>1</v>
      </c>
      <c r="AG51" s="68">
        <v>9561.8837783242579</v>
      </c>
      <c r="AH51" s="69">
        <v>79</v>
      </c>
      <c r="AI51" s="68">
        <v>0.4065029907622924</v>
      </c>
      <c r="AJ51" s="69">
        <v>120</v>
      </c>
      <c r="AK51" s="81">
        <v>2.5844620893663399</v>
      </c>
      <c r="AL51" s="69">
        <v>130</v>
      </c>
      <c r="AM51" s="87">
        <v>2.3705882284142814</v>
      </c>
      <c r="AN51" s="71">
        <v>53</v>
      </c>
      <c r="AO51" s="71">
        <v>11</v>
      </c>
      <c r="AP51" s="72" t="str">
        <f t="shared" si="1"/>
        <v>53 / 11</v>
      </c>
    </row>
    <row r="52" spans="1:42">
      <c r="A52" s="76">
        <v>1206042</v>
      </c>
      <c r="B52" s="16" t="s">
        <v>17</v>
      </c>
      <c r="C52" s="39" t="s">
        <v>192</v>
      </c>
      <c r="D52" s="39" t="s">
        <v>186</v>
      </c>
      <c r="E52" s="58">
        <v>2070.3949620678281</v>
      </c>
      <c r="F52" s="59">
        <v>70</v>
      </c>
      <c r="G52" s="58">
        <v>1020.6108459024258</v>
      </c>
      <c r="H52" s="59">
        <v>52</v>
      </c>
      <c r="I52" s="60">
        <v>12.223283313950043</v>
      </c>
      <c r="J52" s="61">
        <v>40</v>
      </c>
      <c r="K52" s="58">
        <v>7.8600082768126953E-2</v>
      </c>
      <c r="L52" s="59">
        <v>113</v>
      </c>
      <c r="M52" s="58">
        <v>360.22395394164744</v>
      </c>
      <c r="N52" s="62">
        <v>53</v>
      </c>
      <c r="O52" s="63">
        <v>181.09407874962429</v>
      </c>
      <c r="P52" s="59">
        <v>53</v>
      </c>
      <c r="Q52" s="64">
        <v>68.281531531531527</v>
      </c>
      <c r="R52" s="65">
        <v>15</v>
      </c>
      <c r="S52" s="66">
        <v>0</v>
      </c>
      <c r="T52" s="59">
        <v>78</v>
      </c>
      <c r="U52" s="57">
        <v>90.736909594920874</v>
      </c>
      <c r="V52" s="67">
        <v>114</v>
      </c>
      <c r="W52" s="68">
        <v>1.2938921315629781</v>
      </c>
      <c r="X52" s="69">
        <v>25</v>
      </c>
      <c r="Y52" s="68">
        <v>83.118721273361359</v>
      </c>
      <c r="Z52" s="69">
        <v>52</v>
      </c>
      <c r="AA52" s="84">
        <v>32.909999999999997</v>
      </c>
      <c r="AB52" s="69">
        <v>119</v>
      </c>
      <c r="AC52" s="84">
        <v>-2.8614861843870161</v>
      </c>
      <c r="AD52" s="69">
        <v>102</v>
      </c>
      <c r="AE52" s="84">
        <v>100</v>
      </c>
      <c r="AF52" s="69">
        <v>1</v>
      </c>
      <c r="AG52" s="68">
        <v>9495.5059148727978</v>
      </c>
      <c r="AH52" s="69">
        <v>82</v>
      </c>
      <c r="AI52" s="68">
        <v>0.44698722636989191</v>
      </c>
      <c r="AJ52" s="69">
        <v>107</v>
      </c>
      <c r="AK52" s="81">
        <v>2.5932218546007331</v>
      </c>
      <c r="AL52" s="69">
        <v>128</v>
      </c>
      <c r="AM52" s="87">
        <v>2.3607171311597024</v>
      </c>
      <c r="AN52" s="71">
        <v>56</v>
      </c>
      <c r="AO52" s="71">
        <v>12</v>
      </c>
      <c r="AP52" s="72" t="str">
        <f t="shared" si="1"/>
        <v>56 / 12</v>
      </c>
    </row>
    <row r="53" spans="1:42">
      <c r="A53" s="76">
        <v>1206103</v>
      </c>
      <c r="B53" s="16" t="s">
        <v>23</v>
      </c>
      <c r="C53" s="39" t="s">
        <v>192</v>
      </c>
      <c r="D53" s="39" t="s">
        <v>187</v>
      </c>
      <c r="E53" s="58">
        <v>2248.0814308607351</v>
      </c>
      <c r="F53" s="59">
        <v>56</v>
      </c>
      <c r="G53" s="58">
        <v>640.2218099171007</v>
      </c>
      <c r="H53" s="59">
        <v>118</v>
      </c>
      <c r="I53" s="60">
        <v>14.324507830604752</v>
      </c>
      <c r="J53" s="61">
        <v>51</v>
      </c>
      <c r="K53" s="58">
        <v>8.0148809157998893E-2</v>
      </c>
      <c r="L53" s="59">
        <v>119</v>
      </c>
      <c r="M53" s="58">
        <v>248.64021880489383</v>
      </c>
      <c r="N53" s="62">
        <v>84</v>
      </c>
      <c r="O53" s="63">
        <v>186.723297152745</v>
      </c>
      <c r="P53" s="59">
        <v>46</v>
      </c>
      <c r="Q53" s="64">
        <v>62.847999999999992</v>
      </c>
      <c r="R53" s="65">
        <v>64</v>
      </c>
      <c r="S53" s="66">
        <v>3.7566428440535091</v>
      </c>
      <c r="T53" s="59">
        <v>25</v>
      </c>
      <c r="U53" s="57">
        <v>140.70872640645044</v>
      </c>
      <c r="V53" s="67">
        <v>35</v>
      </c>
      <c r="W53" s="68">
        <v>0.64506132864848476</v>
      </c>
      <c r="X53" s="69">
        <v>67</v>
      </c>
      <c r="Y53" s="68">
        <v>140.6943577056991</v>
      </c>
      <c r="Z53" s="69">
        <v>34</v>
      </c>
      <c r="AA53" s="84">
        <v>67.22</v>
      </c>
      <c r="AB53" s="69">
        <v>43</v>
      </c>
      <c r="AC53" s="84">
        <v>-2.3822613157412498</v>
      </c>
      <c r="AD53" s="69">
        <v>95</v>
      </c>
      <c r="AE53" s="84">
        <v>47.227047975410926</v>
      </c>
      <c r="AF53" s="69">
        <v>20</v>
      </c>
      <c r="AG53" s="68">
        <v>8690.971184902055</v>
      </c>
      <c r="AH53" s="69">
        <v>133</v>
      </c>
      <c r="AI53" s="68">
        <v>0.53226002679793893</v>
      </c>
      <c r="AJ53" s="69">
        <v>83</v>
      </c>
      <c r="AK53" s="81">
        <v>4.2147700201575953</v>
      </c>
      <c r="AL53" s="69">
        <v>70</v>
      </c>
      <c r="AM53" s="87">
        <v>2.3139353253293664</v>
      </c>
      <c r="AN53" s="71">
        <v>63</v>
      </c>
      <c r="AO53" s="71">
        <v>13</v>
      </c>
      <c r="AP53" s="72" t="str">
        <f t="shared" si="1"/>
        <v>63 / 13</v>
      </c>
    </row>
    <row r="54" spans="1:42">
      <c r="A54" s="76">
        <v>1206012</v>
      </c>
      <c r="B54" s="16" t="s">
        <v>14</v>
      </c>
      <c r="C54" s="39" t="s">
        <v>192</v>
      </c>
      <c r="D54" s="39" t="s">
        <v>186</v>
      </c>
      <c r="E54" s="58">
        <v>2396.9334729338379</v>
      </c>
      <c r="F54" s="59">
        <v>44</v>
      </c>
      <c r="G54" s="58">
        <v>1040.4287135219424</v>
      </c>
      <c r="H54" s="59">
        <v>51</v>
      </c>
      <c r="I54" s="60">
        <v>47.19737197863855</v>
      </c>
      <c r="J54" s="61">
        <v>171</v>
      </c>
      <c r="K54" s="58">
        <v>6.2998218819203075E-2</v>
      </c>
      <c r="L54" s="59">
        <v>42</v>
      </c>
      <c r="M54" s="58">
        <v>186.07254332813545</v>
      </c>
      <c r="N54" s="62">
        <v>103</v>
      </c>
      <c r="O54" s="63">
        <v>191.11694562958101</v>
      </c>
      <c r="P54" s="59">
        <v>41</v>
      </c>
      <c r="Q54" s="64">
        <v>65.328097731239097</v>
      </c>
      <c r="R54" s="65">
        <v>36</v>
      </c>
      <c r="S54" s="66">
        <v>8.9745281773789092</v>
      </c>
      <c r="T54" s="59">
        <v>13</v>
      </c>
      <c r="U54" s="57">
        <v>44.194808631384454</v>
      </c>
      <c r="V54" s="67">
        <v>170</v>
      </c>
      <c r="W54" s="68">
        <v>0.37185111034167323</v>
      </c>
      <c r="X54" s="69">
        <v>119</v>
      </c>
      <c r="Y54" s="68">
        <v>252.34260789230567</v>
      </c>
      <c r="Z54" s="69">
        <v>14</v>
      </c>
      <c r="AA54" s="84">
        <v>40.950000000000003</v>
      </c>
      <c r="AB54" s="69">
        <v>99</v>
      </c>
      <c r="AC54" s="84">
        <v>-1.9136861554705027</v>
      </c>
      <c r="AD54" s="69">
        <v>85</v>
      </c>
      <c r="AE54" s="84">
        <v>82.30824032296367</v>
      </c>
      <c r="AF54" s="69">
        <v>9</v>
      </c>
      <c r="AG54" s="68">
        <v>9567.6021339616273</v>
      </c>
      <c r="AH54" s="69">
        <v>78</v>
      </c>
      <c r="AI54" s="68">
        <v>0.45248926783479704</v>
      </c>
      <c r="AJ54" s="69">
        <v>104</v>
      </c>
      <c r="AK54" s="81">
        <v>4.5532532664642993</v>
      </c>
      <c r="AL54" s="69">
        <v>63</v>
      </c>
      <c r="AM54" s="87">
        <v>2.292046515501351</v>
      </c>
      <c r="AN54" s="71">
        <v>68</v>
      </c>
      <c r="AO54" s="71">
        <v>14</v>
      </c>
      <c r="AP54" s="72" t="str">
        <f t="shared" si="1"/>
        <v>68 / 14</v>
      </c>
    </row>
    <row r="55" spans="1:42">
      <c r="A55" s="76">
        <v>1206032</v>
      </c>
      <c r="B55" s="16" t="s">
        <v>16</v>
      </c>
      <c r="C55" s="39" t="s">
        <v>192</v>
      </c>
      <c r="D55" s="39" t="s">
        <v>186</v>
      </c>
      <c r="E55" s="58">
        <v>1854.0625393935147</v>
      </c>
      <c r="F55" s="59">
        <v>87</v>
      </c>
      <c r="G55" s="58">
        <v>1266.3933846908046</v>
      </c>
      <c r="H55" s="59">
        <v>30</v>
      </c>
      <c r="I55" s="60">
        <v>38.669460222813065</v>
      </c>
      <c r="J55" s="61">
        <v>154</v>
      </c>
      <c r="K55" s="58">
        <v>6.6400758282618363E-2</v>
      </c>
      <c r="L55" s="59">
        <v>55</v>
      </c>
      <c r="M55" s="58">
        <v>495.73573464528323</v>
      </c>
      <c r="N55" s="62">
        <v>31</v>
      </c>
      <c r="O55" s="63">
        <v>180.87947302830693</v>
      </c>
      <c r="P55" s="59">
        <v>54</v>
      </c>
      <c r="Q55" s="64">
        <v>64.321759259259252</v>
      </c>
      <c r="R55" s="65">
        <v>48</v>
      </c>
      <c r="S55" s="66">
        <v>7.0747462319286374</v>
      </c>
      <c r="T55" s="59">
        <v>15</v>
      </c>
      <c r="U55" s="57">
        <v>55.157640725930477</v>
      </c>
      <c r="V55" s="67">
        <v>162</v>
      </c>
      <c r="W55" s="68">
        <v>0.72291265142807881</v>
      </c>
      <c r="X55" s="69">
        <v>60</v>
      </c>
      <c r="Y55" s="68">
        <v>158.18594893878807</v>
      </c>
      <c r="Z55" s="69">
        <v>30</v>
      </c>
      <c r="AA55" s="84">
        <v>13.88</v>
      </c>
      <c r="AB55" s="69">
        <v>162</v>
      </c>
      <c r="AC55" s="84">
        <v>-0.51266277042961139</v>
      </c>
      <c r="AD55" s="69">
        <v>64</v>
      </c>
      <c r="AE55" s="84">
        <v>100</v>
      </c>
      <c r="AF55" s="69">
        <v>1</v>
      </c>
      <c r="AG55" s="68">
        <v>9033.9812069878262</v>
      </c>
      <c r="AH55" s="69">
        <v>109</v>
      </c>
      <c r="AI55" s="68">
        <v>0.44371466248538477</v>
      </c>
      <c r="AJ55" s="69">
        <v>109</v>
      </c>
      <c r="AK55" s="81">
        <v>3.5886393930072797</v>
      </c>
      <c r="AL55" s="69">
        <v>95</v>
      </c>
      <c r="AM55" s="87">
        <v>2.2487917790702165</v>
      </c>
      <c r="AN55" s="71">
        <v>74</v>
      </c>
      <c r="AO55" s="71">
        <v>15</v>
      </c>
      <c r="AP55" s="72" t="str">
        <f t="shared" si="1"/>
        <v>74 / 15</v>
      </c>
    </row>
    <row r="56" spans="1:42">
      <c r="A56" s="76">
        <v>1206132</v>
      </c>
      <c r="B56" s="16" t="s">
        <v>26</v>
      </c>
      <c r="C56" s="39" t="s">
        <v>192</v>
      </c>
      <c r="D56" s="39" t="s">
        <v>186</v>
      </c>
      <c r="E56" s="58">
        <v>1704.3116880354166</v>
      </c>
      <c r="F56" s="59">
        <v>104</v>
      </c>
      <c r="G56" s="58">
        <v>702.08358765020409</v>
      </c>
      <c r="H56" s="59">
        <v>103</v>
      </c>
      <c r="I56" s="60">
        <v>4.5770030240258972</v>
      </c>
      <c r="J56" s="61">
        <v>7</v>
      </c>
      <c r="K56" s="58">
        <v>0.10196211168492657</v>
      </c>
      <c r="L56" s="59">
        <v>162</v>
      </c>
      <c r="M56" s="58">
        <v>425.3816610130512</v>
      </c>
      <c r="N56" s="62">
        <v>41</v>
      </c>
      <c r="O56" s="63">
        <v>118.58407079646018</v>
      </c>
      <c r="P56" s="59">
        <v>154</v>
      </c>
      <c r="Q56" s="74">
        <v>62.942982456140349</v>
      </c>
      <c r="R56" s="65">
        <v>61</v>
      </c>
      <c r="S56" s="66">
        <v>-5.1993067590987874</v>
      </c>
      <c r="T56" s="59">
        <v>161</v>
      </c>
      <c r="U56" s="57">
        <v>86.135181975736572</v>
      </c>
      <c r="V56" s="67">
        <v>127</v>
      </c>
      <c r="W56" s="68">
        <v>0.76229049455555464</v>
      </c>
      <c r="X56" s="69">
        <v>54</v>
      </c>
      <c r="Y56" s="68">
        <v>94.802377816291155</v>
      </c>
      <c r="Z56" s="69">
        <v>44</v>
      </c>
      <c r="AA56" s="84">
        <v>66.08</v>
      </c>
      <c r="AB56" s="69">
        <v>46</v>
      </c>
      <c r="AC56" s="84">
        <v>-3.4662045060658575</v>
      </c>
      <c r="AD56" s="69">
        <v>115</v>
      </c>
      <c r="AE56" s="84">
        <v>100</v>
      </c>
      <c r="AF56" s="69">
        <v>1</v>
      </c>
      <c r="AG56" s="68">
        <v>9843.4365757042233</v>
      </c>
      <c r="AH56" s="69">
        <v>60</v>
      </c>
      <c r="AI56" s="68">
        <v>0.64065998903489341</v>
      </c>
      <c r="AJ56" s="69">
        <v>49</v>
      </c>
      <c r="AK56" s="81">
        <v>1.559792027729636</v>
      </c>
      <c r="AL56" s="69">
        <v>162</v>
      </c>
      <c r="AM56" s="87">
        <v>2.230553376161343</v>
      </c>
      <c r="AN56" s="71">
        <v>81</v>
      </c>
      <c r="AO56" s="71">
        <v>16</v>
      </c>
      <c r="AP56" s="72" t="str">
        <f t="shared" si="1"/>
        <v>81 / 16</v>
      </c>
    </row>
    <row r="57" spans="1:42">
      <c r="A57" s="76">
        <v>1206022</v>
      </c>
      <c r="B57" s="16" t="s">
        <v>15</v>
      </c>
      <c r="C57" s="39" t="s">
        <v>192</v>
      </c>
      <c r="D57" s="39" t="s">
        <v>186</v>
      </c>
      <c r="E57" s="58">
        <v>1946.5394519324802</v>
      </c>
      <c r="F57" s="59">
        <v>78</v>
      </c>
      <c r="G57" s="58">
        <v>780.34267868531833</v>
      </c>
      <c r="H57" s="59">
        <v>87</v>
      </c>
      <c r="I57" s="60">
        <v>13.888024780239549</v>
      </c>
      <c r="J57" s="61">
        <v>48</v>
      </c>
      <c r="K57" s="58">
        <v>0.10329745512136217</v>
      </c>
      <c r="L57" s="59">
        <v>163</v>
      </c>
      <c r="M57" s="58">
        <v>496.88665717079812</v>
      </c>
      <c r="N57" s="62">
        <v>30</v>
      </c>
      <c r="O57" s="63">
        <v>150.30541012216406</v>
      </c>
      <c r="P57" s="59">
        <v>94</v>
      </c>
      <c r="Q57" s="64">
        <v>59.839662447257382</v>
      </c>
      <c r="R57" s="65">
        <v>120</v>
      </c>
      <c r="S57" s="66">
        <v>-2.2781926338438172</v>
      </c>
      <c r="T57" s="59">
        <v>129</v>
      </c>
      <c r="U57" s="57">
        <v>135.44269079863307</v>
      </c>
      <c r="V57" s="67">
        <v>41</v>
      </c>
      <c r="W57" s="68">
        <v>0.39532563458089365</v>
      </c>
      <c r="X57" s="69">
        <v>116</v>
      </c>
      <c r="Y57" s="68">
        <v>81.359135552461723</v>
      </c>
      <c r="Z57" s="69">
        <v>53</v>
      </c>
      <c r="AA57" s="84">
        <v>3.86</v>
      </c>
      <c r="AB57" s="69">
        <v>169</v>
      </c>
      <c r="AC57" s="84">
        <v>-2.1516263764080494</v>
      </c>
      <c r="AD57" s="69">
        <v>91</v>
      </c>
      <c r="AE57" s="84">
        <v>100</v>
      </c>
      <c r="AF57" s="69">
        <v>1</v>
      </c>
      <c r="AG57" s="68">
        <v>8527.7101736111108</v>
      </c>
      <c r="AH57" s="69">
        <v>139</v>
      </c>
      <c r="AI57" s="68">
        <v>0.81188949097717589</v>
      </c>
      <c r="AJ57" s="69">
        <v>22</v>
      </c>
      <c r="AK57" s="81">
        <v>3.2907226933299585</v>
      </c>
      <c r="AL57" s="69">
        <v>106</v>
      </c>
      <c r="AM57" s="87">
        <v>2.1285142775485841</v>
      </c>
      <c r="AN57" s="71">
        <v>116</v>
      </c>
      <c r="AO57" s="71">
        <v>17</v>
      </c>
      <c r="AP57" s="72" t="str">
        <f t="shared" si="1"/>
        <v>116 / 17</v>
      </c>
    </row>
    <row r="58" spans="1:42">
      <c r="A58" s="76">
        <v>1207011</v>
      </c>
      <c r="B58" s="16" t="s">
        <v>64</v>
      </c>
      <c r="C58" s="39" t="s">
        <v>193</v>
      </c>
      <c r="D58" s="39" t="s">
        <v>185</v>
      </c>
      <c r="E58" s="58">
        <v>3101.8726144364218</v>
      </c>
      <c r="F58" s="59">
        <v>16</v>
      </c>
      <c r="G58" s="58">
        <v>1683.494628517444</v>
      </c>
      <c r="H58" s="59">
        <v>13</v>
      </c>
      <c r="I58" s="60">
        <v>49.228589414543237</v>
      </c>
      <c r="J58" s="61">
        <v>174</v>
      </c>
      <c r="K58" s="58">
        <v>5.7270479453583975E-2</v>
      </c>
      <c r="L58" s="59">
        <v>22</v>
      </c>
      <c r="M58" s="58">
        <v>635.70555008210181</v>
      </c>
      <c r="N58" s="62">
        <v>18</v>
      </c>
      <c r="O58" s="63">
        <v>233.78441437237518</v>
      </c>
      <c r="P58" s="59">
        <v>17</v>
      </c>
      <c r="Q58" s="64">
        <v>61.996907216494847</v>
      </c>
      <c r="R58" s="65">
        <v>76</v>
      </c>
      <c r="S58" s="70">
        <v>-7.6743867342743597</v>
      </c>
      <c r="T58" s="59">
        <v>177</v>
      </c>
      <c r="U58" s="57">
        <v>184.73834315472112</v>
      </c>
      <c r="V58" s="67">
        <v>15</v>
      </c>
      <c r="W58" s="68">
        <v>1.1984445195391644E-2</v>
      </c>
      <c r="X58" s="69">
        <v>175</v>
      </c>
      <c r="Y58" s="68">
        <v>8.5000753734411401</v>
      </c>
      <c r="Z58" s="69">
        <v>142</v>
      </c>
      <c r="AA58" s="84">
        <v>69.72</v>
      </c>
      <c r="AB58" s="69">
        <v>38</v>
      </c>
      <c r="AC58" s="84">
        <v>1.6445114430587913</v>
      </c>
      <c r="AD58" s="69">
        <v>24</v>
      </c>
      <c r="AE58" s="84">
        <v>100</v>
      </c>
      <c r="AF58" s="69">
        <v>1</v>
      </c>
      <c r="AG58" s="68">
        <v>9296.6839275935508</v>
      </c>
      <c r="AH58" s="69">
        <v>94</v>
      </c>
      <c r="AI58" s="68">
        <v>0.45731142518274231</v>
      </c>
      <c r="AJ58" s="69">
        <v>103</v>
      </c>
      <c r="AK58" s="81">
        <v>2.5352884747156366</v>
      </c>
      <c r="AL58" s="69">
        <v>134</v>
      </c>
      <c r="AM58" s="87">
        <v>2.5832133964544881</v>
      </c>
      <c r="AN58" s="71">
        <v>30</v>
      </c>
      <c r="AO58" s="71">
        <v>1</v>
      </c>
      <c r="AP58" s="72" t="str">
        <f t="shared" si="1"/>
        <v>30 / 1</v>
      </c>
    </row>
    <row r="59" spans="1:42">
      <c r="A59" s="76">
        <v>1207042</v>
      </c>
      <c r="B59" s="16" t="s">
        <v>67</v>
      </c>
      <c r="C59" s="39" t="s">
        <v>193</v>
      </c>
      <c r="D59" s="39" t="s">
        <v>186</v>
      </c>
      <c r="E59" s="58">
        <v>1578.8894217569693</v>
      </c>
      <c r="F59" s="59">
        <v>122</v>
      </c>
      <c r="G59" s="58">
        <v>1299.3821592085585</v>
      </c>
      <c r="H59" s="59">
        <v>27</v>
      </c>
      <c r="I59" s="60">
        <v>48.46006490012136</v>
      </c>
      <c r="J59" s="61">
        <v>172</v>
      </c>
      <c r="K59" s="58">
        <v>4.9272083523618171E-2</v>
      </c>
      <c r="L59" s="59">
        <v>8</v>
      </c>
      <c r="M59" s="58">
        <v>286.87952528854635</v>
      </c>
      <c r="N59" s="62">
        <v>71</v>
      </c>
      <c r="O59" s="63">
        <v>145.98681659557968</v>
      </c>
      <c r="P59" s="59">
        <v>106</v>
      </c>
      <c r="Q59" s="64">
        <v>59.205333333333336</v>
      </c>
      <c r="R59" s="65">
        <v>129</v>
      </c>
      <c r="S59" s="70">
        <v>-0.80330502639430801</v>
      </c>
      <c r="T59" s="59">
        <v>94</v>
      </c>
      <c r="U59" s="57">
        <v>88.632603855864133</v>
      </c>
      <c r="V59" s="67">
        <v>122</v>
      </c>
      <c r="W59" s="68">
        <v>3.8839861552673167E-2</v>
      </c>
      <c r="X59" s="69">
        <v>173</v>
      </c>
      <c r="Y59" s="68">
        <v>768.65591232499423</v>
      </c>
      <c r="Z59" s="69">
        <v>3</v>
      </c>
      <c r="AA59" s="84">
        <v>19.8</v>
      </c>
      <c r="AB59" s="69">
        <v>155</v>
      </c>
      <c r="AC59" s="84">
        <v>4.2460408537984851</v>
      </c>
      <c r="AD59" s="69">
        <v>5</v>
      </c>
      <c r="AE59" s="84">
        <v>100</v>
      </c>
      <c r="AF59" s="69">
        <v>1</v>
      </c>
      <c r="AG59" s="68">
        <v>8055.9319894787177</v>
      </c>
      <c r="AH59" s="69">
        <v>157</v>
      </c>
      <c r="AI59" s="68">
        <v>0.82341521836783449</v>
      </c>
      <c r="AJ59" s="69">
        <v>19</v>
      </c>
      <c r="AK59" s="81">
        <v>3.6722515492311225</v>
      </c>
      <c r="AL59" s="69">
        <v>89</v>
      </c>
      <c r="AM59" s="87">
        <v>2.425797672951759</v>
      </c>
      <c r="AN59" s="71">
        <v>50</v>
      </c>
      <c r="AO59" s="71">
        <v>2</v>
      </c>
      <c r="AP59" s="72" t="str">
        <f t="shared" si="1"/>
        <v>50 / 2</v>
      </c>
    </row>
    <row r="60" spans="1:42">
      <c r="A60" s="76">
        <v>1207082</v>
      </c>
      <c r="B60" s="16" t="s">
        <v>71</v>
      </c>
      <c r="C60" s="39" t="s">
        <v>193</v>
      </c>
      <c r="D60" s="39" t="s">
        <v>186</v>
      </c>
      <c r="E60" s="58">
        <v>1210.3657054381665</v>
      </c>
      <c r="F60" s="59">
        <v>168</v>
      </c>
      <c r="G60" s="58">
        <v>602.44569682718429</v>
      </c>
      <c r="H60" s="59">
        <v>127</v>
      </c>
      <c r="I60" s="60">
        <v>0.63206216619274036</v>
      </c>
      <c r="J60" s="61">
        <v>2</v>
      </c>
      <c r="K60" s="58">
        <v>5.8189611784058695E-2</v>
      </c>
      <c r="L60" s="59">
        <v>24</v>
      </c>
      <c r="M60" s="58">
        <v>217.08652348148638</v>
      </c>
      <c r="N60" s="62">
        <v>96</v>
      </c>
      <c r="O60" s="63">
        <v>126.43678160919542</v>
      </c>
      <c r="P60" s="59">
        <v>143</v>
      </c>
      <c r="Q60" s="64">
        <v>58.495726495726494</v>
      </c>
      <c r="R60" s="65">
        <v>139</v>
      </c>
      <c r="S60" s="70">
        <v>2.3771790808240887</v>
      </c>
      <c r="T60" s="59">
        <v>39</v>
      </c>
      <c r="U60" s="57">
        <v>114.19342313787639</v>
      </c>
      <c r="V60" s="67">
        <v>64</v>
      </c>
      <c r="W60" s="68">
        <v>0.17219046566173438</v>
      </c>
      <c r="X60" s="69">
        <v>160</v>
      </c>
      <c r="Y60" s="68">
        <v>4.9999613708399364</v>
      </c>
      <c r="Z60" s="69">
        <v>150</v>
      </c>
      <c r="AA60" s="84">
        <v>30.43</v>
      </c>
      <c r="AB60" s="69">
        <v>125</v>
      </c>
      <c r="AC60" s="84">
        <v>5.2496038034865293</v>
      </c>
      <c r="AD60" s="69">
        <v>2</v>
      </c>
      <c r="AE60" s="84">
        <v>100</v>
      </c>
      <c r="AF60" s="69">
        <v>1</v>
      </c>
      <c r="AG60" s="68">
        <v>8980.0343722772286</v>
      </c>
      <c r="AH60" s="69">
        <v>115</v>
      </c>
      <c r="AI60" s="68">
        <v>0.60105102441380431</v>
      </c>
      <c r="AJ60" s="69">
        <v>59</v>
      </c>
      <c r="AK60" s="81">
        <v>4.5562599049128369</v>
      </c>
      <c r="AL60" s="69">
        <v>62</v>
      </c>
      <c r="AM60" s="87">
        <v>2.3312233630611225</v>
      </c>
      <c r="AN60" s="71">
        <v>61</v>
      </c>
      <c r="AO60" s="71">
        <v>3</v>
      </c>
      <c r="AP60" s="72" t="str">
        <f t="shared" si="1"/>
        <v>61 / 3</v>
      </c>
    </row>
    <row r="61" spans="1:42">
      <c r="A61" s="76">
        <v>1207021</v>
      </c>
      <c r="B61" s="16" t="s">
        <v>65</v>
      </c>
      <c r="C61" s="39" t="s">
        <v>193</v>
      </c>
      <c r="D61" s="39" t="s">
        <v>185</v>
      </c>
      <c r="E61" s="58">
        <v>2017.2877303104642</v>
      </c>
      <c r="F61" s="59">
        <v>73</v>
      </c>
      <c r="G61" s="58">
        <v>728.59477201590403</v>
      </c>
      <c r="H61" s="59">
        <v>99</v>
      </c>
      <c r="I61" s="60">
        <v>9.9650590160143899</v>
      </c>
      <c r="J61" s="61">
        <v>29</v>
      </c>
      <c r="K61" s="58">
        <v>9.0839776381315074E-2</v>
      </c>
      <c r="L61" s="59">
        <v>148</v>
      </c>
      <c r="M61" s="58">
        <v>67.867354284747492</v>
      </c>
      <c r="N61" s="62">
        <v>167</v>
      </c>
      <c r="O61" s="63">
        <v>204.30107526881721</v>
      </c>
      <c r="P61" s="59">
        <v>33</v>
      </c>
      <c r="Q61" s="64">
        <v>61.193684210526314</v>
      </c>
      <c r="R61" s="65">
        <v>91</v>
      </c>
      <c r="S61" s="70">
        <v>0.25493945188017841</v>
      </c>
      <c r="T61" s="59">
        <v>77</v>
      </c>
      <c r="U61" s="57">
        <v>109.92982409177817</v>
      </c>
      <c r="V61" s="67">
        <v>75</v>
      </c>
      <c r="W61" s="68">
        <v>0.33076955865458624</v>
      </c>
      <c r="X61" s="69">
        <v>127</v>
      </c>
      <c r="Y61" s="68">
        <v>5.7967724665391973</v>
      </c>
      <c r="Z61" s="69">
        <v>145</v>
      </c>
      <c r="AA61" s="84">
        <v>60.41</v>
      </c>
      <c r="AB61" s="69">
        <v>55</v>
      </c>
      <c r="AC61" s="84">
        <v>-2.6768642447418736</v>
      </c>
      <c r="AD61" s="69">
        <v>99</v>
      </c>
      <c r="AE61" s="84">
        <v>100</v>
      </c>
      <c r="AF61" s="69">
        <v>1</v>
      </c>
      <c r="AG61" s="68">
        <v>9015.7782783171497</v>
      </c>
      <c r="AH61" s="69">
        <v>111</v>
      </c>
      <c r="AI61" s="68">
        <v>0.64021104895278713</v>
      </c>
      <c r="AJ61" s="69">
        <v>50</v>
      </c>
      <c r="AK61" s="81">
        <v>2.4219247928616952</v>
      </c>
      <c r="AL61" s="69">
        <v>140</v>
      </c>
      <c r="AM61" s="87">
        <v>2.2861421853324022</v>
      </c>
      <c r="AN61" s="71">
        <v>69</v>
      </c>
      <c r="AO61" s="71">
        <v>4</v>
      </c>
      <c r="AP61" s="72" t="str">
        <f t="shared" si="1"/>
        <v>69 / 4</v>
      </c>
    </row>
    <row r="62" spans="1:42">
      <c r="A62" s="76">
        <v>1207062</v>
      </c>
      <c r="B62" s="16" t="s">
        <v>69</v>
      </c>
      <c r="C62" s="39" t="s">
        <v>193</v>
      </c>
      <c r="D62" s="39" t="s">
        <v>186</v>
      </c>
      <c r="E62" s="58">
        <v>1534.3011782749172</v>
      </c>
      <c r="F62" s="59">
        <v>133</v>
      </c>
      <c r="G62" s="58">
        <v>588.43120608564072</v>
      </c>
      <c r="H62" s="59">
        <v>130</v>
      </c>
      <c r="I62" s="60">
        <v>18.59459527774602</v>
      </c>
      <c r="J62" s="61">
        <v>84</v>
      </c>
      <c r="K62" s="58">
        <v>7.7733497723819378E-2</v>
      </c>
      <c r="L62" s="59">
        <v>110</v>
      </c>
      <c r="M62" s="58">
        <v>178.37252750398758</v>
      </c>
      <c r="N62" s="62">
        <v>108</v>
      </c>
      <c r="O62" s="63">
        <v>156.43802647412755</v>
      </c>
      <c r="P62" s="59">
        <v>85</v>
      </c>
      <c r="Q62" s="64">
        <v>62.574074074074076</v>
      </c>
      <c r="R62" s="65">
        <v>67</v>
      </c>
      <c r="S62" s="70">
        <v>-3.7014188772362737</v>
      </c>
      <c r="T62" s="59">
        <v>152</v>
      </c>
      <c r="U62" s="57">
        <v>85.57392967304132</v>
      </c>
      <c r="V62" s="67">
        <v>129</v>
      </c>
      <c r="W62" s="68">
        <v>0.29640330872778015</v>
      </c>
      <c r="X62" s="69">
        <v>136</v>
      </c>
      <c r="Y62" s="68">
        <v>10.417537322640346</v>
      </c>
      <c r="Z62" s="69">
        <v>137</v>
      </c>
      <c r="AA62" s="84">
        <v>37.82</v>
      </c>
      <c r="AB62" s="69">
        <v>106</v>
      </c>
      <c r="AC62" s="84">
        <v>2.0974706971005554</v>
      </c>
      <c r="AD62" s="69">
        <v>21</v>
      </c>
      <c r="AE62" s="84">
        <v>100</v>
      </c>
      <c r="AF62" s="69">
        <v>1</v>
      </c>
      <c r="AG62" s="68">
        <v>9941.3059011482783</v>
      </c>
      <c r="AH62" s="69">
        <v>58</v>
      </c>
      <c r="AI62" s="68">
        <v>0.60731790936864793</v>
      </c>
      <c r="AJ62" s="69">
        <v>58</v>
      </c>
      <c r="AK62" s="81">
        <v>4.0715607649599015</v>
      </c>
      <c r="AL62" s="69">
        <v>73</v>
      </c>
      <c r="AM62" s="87">
        <v>2.2097430985657929</v>
      </c>
      <c r="AN62" s="71">
        <v>89</v>
      </c>
      <c r="AO62" s="71">
        <v>5</v>
      </c>
      <c r="AP62" s="72" t="str">
        <f t="shared" si="1"/>
        <v>89 / 5</v>
      </c>
    </row>
    <row r="63" spans="1:42">
      <c r="A63" s="76">
        <v>1207112</v>
      </c>
      <c r="B63" s="16" t="s">
        <v>168</v>
      </c>
      <c r="C63" s="39" t="s">
        <v>193</v>
      </c>
      <c r="D63" s="39" t="s">
        <v>186</v>
      </c>
      <c r="E63" s="58">
        <v>1317.5641289181488</v>
      </c>
      <c r="F63" s="59">
        <v>157</v>
      </c>
      <c r="G63" s="58">
        <v>710.10742360224037</v>
      </c>
      <c r="H63" s="59">
        <v>100</v>
      </c>
      <c r="I63" s="60">
        <v>12.577843270489488</v>
      </c>
      <c r="J63" s="61">
        <v>41</v>
      </c>
      <c r="K63" s="58">
        <v>6.7063243699075237E-2</v>
      </c>
      <c r="L63" s="59">
        <v>60</v>
      </c>
      <c r="M63" s="58">
        <v>56.713376240542388</v>
      </c>
      <c r="N63" s="62">
        <v>171</v>
      </c>
      <c r="O63" s="63">
        <v>144.86309384507373</v>
      </c>
      <c r="P63" s="59">
        <v>107</v>
      </c>
      <c r="Q63" s="64">
        <v>55.893229166666664</v>
      </c>
      <c r="R63" s="65">
        <v>158</v>
      </c>
      <c r="S63" s="70">
        <v>-0.73292289651128695</v>
      </c>
      <c r="T63" s="59">
        <v>91</v>
      </c>
      <c r="U63" s="57">
        <v>46.707137203166234</v>
      </c>
      <c r="V63" s="67">
        <v>167</v>
      </c>
      <c r="W63" s="68">
        <v>0.52239462898429978</v>
      </c>
      <c r="X63" s="69">
        <v>97</v>
      </c>
      <c r="Y63" s="68">
        <v>2.7693858106127234</v>
      </c>
      <c r="Z63" s="69">
        <v>161</v>
      </c>
      <c r="AA63" s="84">
        <v>45.21</v>
      </c>
      <c r="AB63" s="69">
        <v>89</v>
      </c>
      <c r="AC63" s="84">
        <v>5.4236294341835247</v>
      </c>
      <c r="AD63" s="69">
        <v>1</v>
      </c>
      <c r="AE63" s="84">
        <v>100</v>
      </c>
      <c r="AF63" s="69">
        <v>1</v>
      </c>
      <c r="AG63" s="68">
        <v>8322.9054135767256</v>
      </c>
      <c r="AH63" s="69">
        <v>153</v>
      </c>
      <c r="AI63" s="68">
        <v>0.6214254866832698</v>
      </c>
      <c r="AJ63" s="69">
        <v>52</v>
      </c>
      <c r="AK63" s="81">
        <v>5.2770448548812663</v>
      </c>
      <c r="AL63" s="69">
        <v>41</v>
      </c>
      <c r="AM63" s="87">
        <v>2.1922156550487308</v>
      </c>
      <c r="AN63" s="71">
        <v>95</v>
      </c>
      <c r="AO63" s="71">
        <v>6</v>
      </c>
      <c r="AP63" s="72" t="str">
        <f t="shared" si="1"/>
        <v>95 / 6</v>
      </c>
    </row>
    <row r="64" spans="1:42">
      <c r="A64" s="76">
        <v>1207032</v>
      </c>
      <c r="B64" s="16" t="s">
        <v>66</v>
      </c>
      <c r="C64" s="39" t="s">
        <v>193</v>
      </c>
      <c r="D64" s="39" t="s">
        <v>186</v>
      </c>
      <c r="E64" s="58">
        <v>1288.3606167371543</v>
      </c>
      <c r="F64" s="59">
        <v>161</v>
      </c>
      <c r="G64" s="58">
        <v>820.41989110526504</v>
      </c>
      <c r="H64" s="59">
        <v>81</v>
      </c>
      <c r="I64" s="60">
        <v>31.429884162369138</v>
      </c>
      <c r="J64" s="61">
        <v>141</v>
      </c>
      <c r="K64" s="58">
        <v>6.7624475079384794E-2</v>
      </c>
      <c r="L64" s="59">
        <v>63</v>
      </c>
      <c r="M64" s="58">
        <v>335.77496886343204</v>
      </c>
      <c r="N64" s="62">
        <v>58</v>
      </c>
      <c r="O64" s="63">
        <v>135.9713401726103</v>
      </c>
      <c r="P64" s="59">
        <v>125</v>
      </c>
      <c r="Q64" s="64">
        <v>56.437894736842104</v>
      </c>
      <c r="R64" s="65">
        <v>155</v>
      </c>
      <c r="S64" s="70">
        <v>1.2943050577459181</v>
      </c>
      <c r="T64" s="59">
        <v>56</v>
      </c>
      <c r="U64" s="57">
        <v>60.414353843090403</v>
      </c>
      <c r="V64" s="67">
        <v>158</v>
      </c>
      <c r="W64" s="68">
        <v>0.32021892142017705</v>
      </c>
      <c r="X64" s="69">
        <v>129</v>
      </c>
      <c r="Y64" s="68">
        <v>7.0924313022700121</v>
      </c>
      <c r="Z64" s="69">
        <v>144</v>
      </c>
      <c r="AA64" s="84">
        <v>31.35</v>
      </c>
      <c r="AB64" s="69">
        <v>121</v>
      </c>
      <c r="AC64" s="84">
        <v>0</v>
      </c>
      <c r="AD64" s="69">
        <v>53</v>
      </c>
      <c r="AE64" s="84">
        <v>100</v>
      </c>
      <c r="AF64" s="69">
        <v>1</v>
      </c>
      <c r="AG64" s="68">
        <v>10111.614168190126</v>
      </c>
      <c r="AH64" s="69">
        <v>54</v>
      </c>
      <c r="AI64" s="68">
        <v>1.0131478514889798</v>
      </c>
      <c r="AJ64" s="69">
        <v>9</v>
      </c>
      <c r="AK64" s="81">
        <v>3.8829151732377536</v>
      </c>
      <c r="AL64" s="69">
        <v>80</v>
      </c>
      <c r="AM64" s="87">
        <v>2.1869974273015784</v>
      </c>
      <c r="AN64" s="71">
        <v>98</v>
      </c>
      <c r="AO64" s="71">
        <v>7</v>
      </c>
      <c r="AP64" s="72" t="str">
        <f t="shared" si="1"/>
        <v>98 / 7</v>
      </c>
    </row>
    <row r="65" spans="1:42">
      <c r="A65" s="76">
        <v>1207122</v>
      </c>
      <c r="B65" s="16" t="s">
        <v>74</v>
      </c>
      <c r="C65" s="39" t="s">
        <v>193</v>
      </c>
      <c r="D65" s="39" t="s">
        <v>186</v>
      </c>
      <c r="E65" s="58">
        <v>1878.0800345325224</v>
      </c>
      <c r="F65" s="59">
        <v>85</v>
      </c>
      <c r="G65" s="58">
        <v>548.17455726213791</v>
      </c>
      <c r="H65" s="59">
        <v>140</v>
      </c>
      <c r="I65" s="60">
        <v>18.25490505768715</v>
      </c>
      <c r="J65" s="61">
        <v>79</v>
      </c>
      <c r="K65" s="58">
        <v>7.7896084529997675E-2</v>
      </c>
      <c r="L65" s="59">
        <v>111</v>
      </c>
      <c r="M65" s="58">
        <v>61.359588186784869</v>
      </c>
      <c r="N65" s="62">
        <v>169</v>
      </c>
      <c r="O65" s="63">
        <v>156.64798777381557</v>
      </c>
      <c r="P65" s="59">
        <v>84</v>
      </c>
      <c r="Q65" s="64">
        <v>58.039344262295081</v>
      </c>
      <c r="R65" s="65">
        <v>142</v>
      </c>
      <c r="S65" s="70">
        <v>-3.7371535347243849</v>
      </c>
      <c r="T65" s="59">
        <v>154</v>
      </c>
      <c r="U65" s="57">
        <v>47.819498598567428</v>
      </c>
      <c r="V65" s="67">
        <v>166</v>
      </c>
      <c r="W65" s="68">
        <v>0.55104197716955827</v>
      </c>
      <c r="X65" s="69">
        <v>85</v>
      </c>
      <c r="Y65" s="68">
        <v>21.935616630333229</v>
      </c>
      <c r="Z65" s="69">
        <v>116</v>
      </c>
      <c r="AA65" s="84">
        <v>29.01</v>
      </c>
      <c r="AB65" s="69">
        <v>134</v>
      </c>
      <c r="AC65" s="84">
        <v>1.8685767673621925</v>
      </c>
      <c r="AD65" s="69">
        <v>23</v>
      </c>
      <c r="AE65" s="84">
        <v>100</v>
      </c>
      <c r="AF65" s="69">
        <v>1</v>
      </c>
      <c r="AG65" s="68">
        <v>8517.3357644110292</v>
      </c>
      <c r="AH65" s="69">
        <v>142</v>
      </c>
      <c r="AI65" s="68">
        <v>0.80606672703623006</v>
      </c>
      <c r="AJ65" s="69">
        <v>23</v>
      </c>
      <c r="AK65" s="81">
        <v>2.0242914979757085</v>
      </c>
      <c r="AL65" s="69">
        <v>151</v>
      </c>
      <c r="AM65" s="87">
        <v>2.0554723016312542</v>
      </c>
      <c r="AN65" s="71">
        <v>129</v>
      </c>
      <c r="AO65" s="71">
        <v>8</v>
      </c>
      <c r="AP65" s="72" t="str">
        <f t="shared" si="1"/>
        <v>129 / 8</v>
      </c>
    </row>
    <row r="66" spans="1:42">
      <c r="A66" s="76">
        <v>1207052</v>
      </c>
      <c r="B66" s="16" t="s">
        <v>68</v>
      </c>
      <c r="C66" s="39" t="s">
        <v>193</v>
      </c>
      <c r="D66" s="39" t="s">
        <v>186</v>
      </c>
      <c r="E66" s="58">
        <v>1215.6368392788647</v>
      </c>
      <c r="F66" s="59">
        <v>167</v>
      </c>
      <c r="G66" s="58">
        <v>876.6616604867238</v>
      </c>
      <c r="H66" s="59">
        <v>71</v>
      </c>
      <c r="I66" s="60">
        <v>8.1068358313253803</v>
      </c>
      <c r="J66" s="61">
        <v>21</v>
      </c>
      <c r="K66" s="58">
        <v>5.5957220667491633E-2</v>
      </c>
      <c r="L66" s="59">
        <v>19</v>
      </c>
      <c r="M66" s="58">
        <v>145.87988194178067</v>
      </c>
      <c r="N66" s="62">
        <v>125</v>
      </c>
      <c r="O66" s="63">
        <v>133.19713993871295</v>
      </c>
      <c r="P66" s="59">
        <v>134</v>
      </c>
      <c r="Q66" s="64">
        <v>54.682692307692307</v>
      </c>
      <c r="R66" s="65">
        <v>166</v>
      </c>
      <c r="S66" s="70">
        <v>1.4086310667178896</v>
      </c>
      <c r="T66" s="59">
        <v>54</v>
      </c>
      <c r="U66" s="57">
        <v>102.53328595210655</v>
      </c>
      <c r="V66" s="67">
        <v>88</v>
      </c>
      <c r="W66" s="68">
        <v>0.27588086282735891</v>
      </c>
      <c r="X66" s="69">
        <v>145</v>
      </c>
      <c r="Y66" s="68">
        <v>1.152516327314637</v>
      </c>
      <c r="Z66" s="69">
        <v>176</v>
      </c>
      <c r="AA66" s="84">
        <v>58.2</v>
      </c>
      <c r="AB66" s="69">
        <v>58</v>
      </c>
      <c r="AC66" s="84">
        <v>0.89640158791138425</v>
      </c>
      <c r="AD66" s="69">
        <v>38</v>
      </c>
      <c r="AE66" s="84">
        <v>51.355326749317086</v>
      </c>
      <c r="AF66" s="69">
        <v>18</v>
      </c>
      <c r="AG66" s="68">
        <v>9176.8212257348878</v>
      </c>
      <c r="AH66" s="69">
        <v>99</v>
      </c>
      <c r="AI66" s="68">
        <v>0.23706044294610848</v>
      </c>
      <c r="AJ66" s="69">
        <v>169</v>
      </c>
      <c r="AK66" s="81">
        <v>3.585606351645537</v>
      </c>
      <c r="AL66" s="69">
        <v>96</v>
      </c>
      <c r="AM66" s="87">
        <v>2.0103371124959541</v>
      </c>
      <c r="AN66" s="71">
        <v>137</v>
      </c>
      <c r="AO66" s="71">
        <v>9</v>
      </c>
      <c r="AP66" s="72" t="str">
        <f t="shared" si="1"/>
        <v>137 / 9</v>
      </c>
    </row>
    <row r="67" spans="1:42">
      <c r="A67" s="76">
        <v>1207092</v>
      </c>
      <c r="B67" s="16" t="s">
        <v>72</v>
      </c>
      <c r="C67" s="39" t="s">
        <v>193</v>
      </c>
      <c r="D67" s="39" t="s">
        <v>186</v>
      </c>
      <c r="E67" s="58">
        <v>1095.6131198140133</v>
      </c>
      <c r="F67" s="59">
        <v>174</v>
      </c>
      <c r="G67" s="58">
        <v>551.62474020450986</v>
      </c>
      <c r="H67" s="59">
        <v>139</v>
      </c>
      <c r="I67" s="60">
        <v>14.915468562686041</v>
      </c>
      <c r="J67" s="61">
        <v>59</v>
      </c>
      <c r="K67" s="58">
        <v>6.3000993487134713E-2</v>
      </c>
      <c r="L67" s="59">
        <v>43</v>
      </c>
      <c r="M67" s="58">
        <v>154.66548490747917</v>
      </c>
      <c r="N67" s="62">
        <v>123</v>
      </c>
      <c r="O67" s="63">
        <v>150.253807106599</v>
      </c>
      <c r="P67" s="59">
        <v>95</v>
      </c>
      <c r="Q67" s="64">
        <v>56.520184544406</v>
      </c>
      <c r="R67" s="65">
        <v>152</v>
      </c>
      <c r="S67" s="70">
        <v>-0.34007821799013771</v>
      </c>
      <c r="T67" s="59">
        <v>84</v>
      </c>
      <c r="U67" s="57">
        <v>38.545315422547183</v>
      </c>
      <c r="V67" s="67">
        <v>175</v>
      </c>
      <c r="W67" s="68">
        <v>0.45804030121629391</v>
      </c>
      <c r="X67" s="69">
        <v>107</v>
      </c>
      <c r="Y67" s="68">
        <v>17.248961061044039</v>
      </c>
      <c r="Z67" s="69">
        <v>123</v>
      </c>
      <c r="AA67" s="84">
        <v>43.37</v>
      </c>
      <c r="AB67" s="69">
        <v>94</v>
      </c>
      <c r="AC67" s="84">
        <v>0.17003910899506886</v>
      </c>
      <c r="AD67" s="69">
        <v>51</v>
      </c>
      <c r="AE67" s="84">
        <v>100</v>
      </c>
      <c r="AF67" s="69">
        <v>1</v>
      </c>
      <c r="AG67" s="68">
        <v>8386.6495140986917</v>
      </c>
      <c r="AH67" s="69">
        <v>151</v>
      </c>
      <c r="AI67" s="68">
        <v>0.38664372100561528</v>
      </c>
      <c r="AJ67" s="69">
        <v>127</v>
      </c>
      <c r="AK67" s="81">
        <v>2.947344555914527</v>
      </c>
      <c r="AL67" s="69">
        <v>120</v>
      </c>
      <c r="AM67" s="87">
        <v>1.9741400727990728</v>
      </c>
      <c r="AN67" s="71">
        <v>143</v>
      </c>
      <c r="AO67" s="71">
        <v>10</v>
      </c>
      <c r="AP67" s="72" t="str">
        <f t="shared" ref="AP67:AP98" si="2">CONCATENATE(AN67," / ",AO67)</f>
        <v>143 / 10</v>
      </c>
    </row>
    <row r="68" spans="1:42">
      <c r="A68" s="76">
        <v>1207102</v>
      </c>
      <c r="B68" s="16" t="s">
        <v>73</v>
      </c>
      <c r="C68" s="39" t="s">
        <v>193</v>
      </c>
      <c r="D68" s="39" t="s">
        <v>186</v>
      </c>
      <c r="E68" s="58">
        <v>1152.5437731818183</v>
      </c>
      <c r="F68" s="59">
        <v>172</v>
      </c>
      <c r="G68" s="58">
        <v>510.30208045454543</v>
      </c>
      <c r="H68" s="59">
        <v>149</v>
      </c>
      <c r="I68" s="60">
        <v>18.43379072306664</v>
      </c>
      <c r="J68" s="61">
        <v>82</v>
      </c>
      <c r="K68" s="58">
        <v>7.604208461325504E-2</v>
      </c>
      <c r="L68" s="59">
        <v>103</v>
      </c>
      <c r="M68" s="58">
        <v>110.0028540909091</v>
      </c>
      <c r="N68" s="62">
        <v>141</v>
      </c>
      <c r="O68" s="63">
        <v>153.31010452961672</v>
      </c>
      <c r="P68" s="59">
        <v>89</v>
      </c>
      <c r="Q68" s="64">
        <v>56.77391304347826</v>
      </c>
      <c r="R68" s="65">
        <v>149</v>
      </c>
      <c r="S68" s="70">
        <v>-2.9985007496251872</v>
      </c>
      <c r="T68" s="59">
        <v>145</v>
      </c>
      <c r="U68" s="57">
        <v>71.569999999999993</v>
      </c>
      <c r="V68" s="67">
        <v>147</v>
      </c>
      <c r="W68" s="68">
        <v>0.30080637015794265</v>
      </c>
      <c r="X68" s="69">
        <v>135</v>
      </c>
      <c r="Y68" s="68">
        <v>5.5881736404525011</v>
      </c>
      <c r="Z68" s="69">
        <v>148</v>
      </c>
      <c r="AA68" s="84">
        <v>30.4</v>
      </c>
      <c r="AB68" s="69">
        <v>127</v>
      </c>
      <c r="AC68" s="84">
        <v>2.9985007496251872</v>
      </c>
      <c r="AD68" s="69">
        <v>11</v>
      </c>
      <c r="AE68" s="84">
        <v>100</v>
      </c>
      <c r="AF68" s="69">
        <v>1</v>
      </c>
      <c r="AG68" s="68">
        <v>9459.9909171075833</v>
      </c>
      <c r="AH68" s="69">
        <v>85</v>
      </c>
      <c r="AI68" s="68">
        <v>0.36528762139800958</v>
      </c>
      <c r="AJ68" s="69">
        <v>136</v>
      </c>
      <c r="AK68" s="81">
        <v>2.5896142837672071</v>
      </c>
      <c r="AL68" s="69">
        <v>129</v>
      </c>
      <c r="AM68" s="87">
        <v>1.9571372766597055</v>
      </c>
      <c r="AN68" s="71">
        <v>145</v>
      </c>
      <c r="AO68" s="71">
        <v>11</v>
      </c>
      <c r="AP68" s="72" t="str">
        <f t="shared" si="2"/>
        <v>145 / 11</v>
      </c>
    </row>
    <row r="69" spans="1:42">
      <c r="A69" s="76">
        <v>1207072</v>
      </c>
      <c r="B69" s="16" t="s">
        <v>70</v>
      </c>
      <c r="C69" s="39" t="s">
        <v>193</v>
      </c>
      <c r="D69" s="39" t="s">
        <v>186</v>
      </c>
      <c r="E69" s="58">
        <v>1549.2696921937529</v>
      </c>
      <c r="F69" s="59">
        <v>129</v>
      </c>
      <c r="G69" s="58">
        <v>779.30414869289541</v>
      </c>
      <c r="H69" s="59">
        <v>88</v>
      </c>
      <c r="I69" s="60">
        <v>24.744008178351159</v>
      </c>
      <c r="J69" s="61">
        <v>109</v>
      </c>
      <c r="K69" s="58">
        <v>6.414746580563567E-2</v>
      </c>
      <c r="L69" s="59">
        <v>45</v>
      </c>
      <c r="M69" s="58">
        <v>128.11355776726779</v>
      </c>
      <c r="N69" s="62">
        <v>134</v>
      </c>
      <c r="O69" s="63">
        <v>134.83357362251613</v>
      </c>
      <c r="P69" s="59">
        <v>129</v>
      </c>
      <c r="Q69" s="64">
        <v>60.396809571286141</v>
      </c>
      <c r="R69" s="65">
        <v>105</v>
      </c>
      <c r="S69" s="70">
        <v>1.0082208779277184</v>
      </c>
      <c r="T69" s="59">
        <v>63</v>
      </c>
      <c r="U69" s="57">
        <v>23.88602954862727</v>
      </c>
      <c r="V69" s="67">
        <v>177</v>
      </c>
      <c r="W69" s="68">
        <v>0</v>
      </c>
      <c r="X69" s="69">
        <v>176</v>
      </c>
      <c r="Y69" s="68">
        <v>1.1140794167829999</v>
      </c>
      <c r="Z69" s="69">
        <v>177</v>
      </c>
      <c r="AA69" s="84">
        <v>24.95</v>
      </c>
      <c r="AB69" s="69">
        <v>145</v>
      </c>
      <c r="AC69" s="84">
        <v>3.2961067163021562</v>
      </c>
      <c r="AD69" s="69">
        <v>8</v>
      </c>
      <c r="AE69" s="84">
        <v>1.3269394994416344</v>
      </c>
      <c r="AF69" s="69">
        <v>51</v>
      </c>
      <c r="AG69" s="68">
        <v>7094.4843194103196</v>
      </c>
      <c r="AH69" s="69">
        <v>176</v>
      </c>
      <c r="AI69" s="68">
        <v>0.34583769689740212</v>
      </c>
      <c r="AJ69" s="69">
        <v>139</v>
      </c>
      <c r="AK69" s="81">
        <v>4.885993485342019</v>
      </c>
      <c r="AL69" s="69">
        <v>53</v>
      </c>
      <c r="AM69" s="87">
        <v>1.6015762202827026</v>
      </c>
      <c r="AN69" s="71">
        <v>169</v>
      </c>
      <c r="AO69" s="71">
        <v>12</v>
      </c>
      <c r="AP69" s="72" t="str">
        <f t="shared" si="2"/>
        <v>169 / 12</v>
      </c>
    </row>
    <row r="70" spans="1:42">
      <c r="A70" s="76">
        <v>1208012</v>
      </c>
      <c r="B70" s="16" t="s">
        <v>30</v>
      </c>
      <c r="C70" s="39" t="s">
        <v>194</v>
      </c>
      <c r="D70" s="39" t="s">
        <v>186</v>
      </c>
      <c r="E70" s="58">
        <v>1722.8484337841517</v>
      </c>
      <c r="F70" s="59">
        <v>97</v>
      </c>
      <c r="G70" s="58">
        <v>664.15089089588821</v>
      </c>
      <c r="H70" s="59">
        <v>113</v>
      </c>
      <c r="I70" s="60">
        <v>8.5663858139969324</v>
      </c>
      <c r="J70" s="61">
        <v>25</v>
      </c>
      <c r="K70" s="58">
        <v>0.10174539048154099</v>
      </c>
      <c r="L70" s="59">
        <v>161</v>
      </c>
      <c r="M70" s="58">
        <v>479.36322274666423</v>
      </c>
      <c r="N70" s="62">
        <v>34</v>
      </c>
      <c r="O70" s="63">
        <v>129.93690114512736</v>
      </c>
      <c r="P70" s="59">
        <v>138</v>
      </c>
      <c r="Q70" s="64">
        <v>52.243902439024389</v>
      </c>
      <c r="R70" s="65">
        <v>174</v>
      </c>
      <c r="S70" s="66">
        <v>-1.376083665886886</v>
      </c>
      <c r="T70" s="59">
        <v>108</v>
      </c>
      <c r="U70" s="57">
        <v>149.24217971652675</v>
      </c>
      <c r="V70" s="67">
        <v>31</v>
      </c>
      <c r="W70" s="68">
        <v>0.17556505997351951</v>
      </c>
      <c r="X70" s="69">
        <v>159</v>
      </c>
      <c r="Y70" s="68">
        <v>428.34674418604652</v>
      </c>
      <c r="Z70" s="69">
        <v>6</v>
      </c>
      <c r="AA70" s="84">
        <v>27.15</v>
      </c>
      <c r="AB70" s="69">
        <v>141</v>
      </c>
      <c r="AC70" s="84">
        <v>-6.8804183294344297</v>
      </c>
      <c r="AD70" s="69">
        <v>161</v>
      </c>
      <c r="AE70" s="84">
        <v>100</v>
      </c>
      <c r="AF70" s="69">
        <v>1</v>
      </c>
      <c r="AG70" s="68">
        <v>10027.193019674938</v>
      </c>
      <c r="AH70" s="69">
        <v>55</v>
      </c>
      <c r="AI70" s="68">
        <v>0.3828632475081642</v>
      </c>
      <c r="AJ70" s="69">
        <v>130</v>
      </c>
      <c r="AK70" s="81">
        <v>1.1008669327095089</v>
      </c>
      <c r="AL70" s="69">
        <v>171</v>
      </c>
      <c r="AM70" s="87">
        <v>2.0547815523628179</v>
      </c>
      <c r="AN70" s="71">
        <v>130</v>
      </c>
      <c r="AO70" s="71">
        <v>1</v>
      </c>
      <c r="AP70" s="72" t="str">
        <f t="shared" si="2"/>
        <v>130 / 1</v>
      </c>
    </row>
    <row r="71" spans="1:42">
      <c r="A71" s="76">
        <v>1208022</v>
      </c>
      <c r="B71" s="16" t="s">
        <v>31</v>
      </c>
      <c r="C71" s="39" t="s">
        <v>194</v>
      </c>
      <c r="D71" s="39" t="s">
        <v>186</v>
      </c>
      <c r="E71" s="58">
        <v>1605.4818807313952</v>
      </c>
      <c r="F71" s="59">
        <v>116</v>
      </c>
      <c r="G71" s="58">
        <v>851.67233701995224</v>
      </c>
      <c r="H71" s="59">
        <v>77</v>
      </c>
      <c r="I71" s="60">
        <v>16.076731516861788</v>
      </c>
      <c r="J71" s="61">
        <v>65</v>
      </c>
      <c r="K71" s="58">
        <v>0.10357136449478405</v>
      </c>
      <c r="L71" s="59">
        <v>164</v>
      </c>
      <c r="M71" s="58">
        <v>331.06632634913575</v>
      </c>
      <c r="N71" s="62">
        <v>59</v>
      </c>
      <c r="O71" s="63">
        <v>136.77313677313677</v>
      </c>
      <c r="P71" s="59">
        <v>124</v>
      </c>
      <c r="Q71" s="64">
        <v>62.877551020408163</v>
      </c>
      <c r="R71" s="65">
        <v>62</v>
      </c>
      <c r="S71" s="70">
        <v>0.50259674987435077</v>
      </c>
      <c r="T71" s="59">
        <v>73</v>
      </c>
      <c r="U71" s="57">
        <v>80.97051767465237</v>
      </c>
      <c r="V71" s="67">
        <v>137</v>
      </c>
      <c r="W71" s="68">
        <v>0.31945259803941733</v>
      </c>
      <c r="X71" s="69">
        <v>130</v>
      </c>
      <c r="Y71" s="68">
        <v>320.76843357346291</v>
      </c>
      <c r="Z71" s="69">
        <v>10</v>
      </c>
      <c r="AA71" s="84">
        <v>20.6</v>
      </c>
      <c r="AB71" s="69">
        <v>152</v>
      </c>
      <c r="AC71" s="84">
        <v>-1.8428547495392862</v>
      </c>
      <c r="AD71" s="69">
        <v>83</v>
      </c>
      <c r="AE71" s="84">
        <v>100</v>
      </c>
      <c r="AF71" s="69">
        <v>1</v>
      </c>
      <c r="AG71" s="68">
        <v>7663.6490276453778</v>
      </c>
      <c r="AH71" s="69">
        <v>169</v>
      </c>
      <c r="AI71" s="68">
        <v>0.43281632409311055</v>
      </c>
      <c r="AJ71" s="69">
        <v>111</v>
      </c>
      <c r="AK71" s="81">
        <v>1.0051934997487015</v>
      </c>
      <c r="AL71" s="69">
        <v>172</v>
      </c>
      <c r="AM71" s="87">
        <v>1.999081751882134</v>
      </c>
      <c r="AN71" s="71">
        <v>139</v>
      </c>
      <c r="AO71" s="71">
        <v>2</v>
      </c>
      <c r="AP71" s="72" t="str">
        <f t="shared" si="2"/>
        <v>139 / 2</v>
      </c>
    </row>
    <row r="72" spans="1:42">
      <c r="A72" s="76">
        <v>1208053</v>
      </c>
      <c r="B72" s="16" t="s">
        <v>34</v>
      </c>
      <c r="C72" s="39" t="s">
        <v>194</v>
      </c>
      <c r="D72" s="39" t="s">
        <v>187</v>
      </c>
      <c r="E72" s="58">
        <v>2136.6671641507801</v>
      </c>
      <c r="F72" s="59">
        <v>63</v>
      </c>
      <c r="G72" s="58">
        <v>1123.0190596049342</v>
      </c>
      <c r="H72" s="59">
        <v>40</v>
      </c>
      <c r="I72" s="60">
        <v>39.957603506214916</v>
      </c>
      <c r="J72" s="61">
        <v>158</v>
      </c>
      <c r="K72" s="58">
        <v>8.650068214737279E-2</v>
      </c>
      <c r="L72" s="59">
        <v>139</v>
      </c>
      <c r="M72" s="58">
        <v>547.95337634779605</v>
      </c>
      <c r="N72" s="62">
        <v>24</v>
      </c>
      <c r="O72" s="63">
        <v>244.78653897789312</v>
      </c>
      <c r="P72" s="59">
        <v>12</v>
      </c>
      <c r="Q72" s="64">
        <v>67.480176211453738</v>
      </c>
      <c r="R72" s="65">
        <v>20</v>
      </c>
      <c r="S72" s="70">
        <v>-1.6817321841496742</v>
      </c>
      <c r="T72" s="59">
        <v>116</v>
      </c>
      <c r="U72" s="57">
        <v>180.48272755938615</v>
      </c>
      <c r="V72" s="67">
        <v>16</v>
      </c>
      <c r="W72" s="68">
        <v>1.3744467253695198</v>
      </c>
      <c r="X72" s="69">
        <v>23</v>
      </c>
      <c r="Y72" s="68">
        <v>75.825361572419595</v>
      </c>
      <c r="Z72" s="69">
        <v>55</v>
      </c>
      <c r="AA72" s="84">
        <v>51.96</v>
      </c>
      <c r="AB72" s="69">
        <v>73</v>
      </c>
      <c r="AC72" s="84">
        <v>-9.2495270128232079</v>
      </c>
      <c r="AD72" s="69">
        <v>173</v>
      </c>
      <c r="AE72" s="84">
        <v>10.440819627932058</v>
      </c>
      <c r="AF72" s="69">
        <v>38</v>
      </c>
      <c r="AG72" s="68">
        <v>8422.7552572497643</v>
      </c>
      <c r="AH72" s="69">
        <v>148</v>
      </c>
      <c r="AI72" s="68">
        <v>0.40202488597392161</v>
      </c>
      <c r="AJ72" s="69">
        <v>124</v>
      </c>
      <c r="AK72" s="81">
        <v>1.7342863149043515</v>
      </c>
      <c r="AL72" s="69">
        <v>159</v>
      </c>
      <c r="AM72" s="87">
        <v>1.99258384057398</v>
      </c>
      <c r="AN72" s="71">
        <v>140</v>
      </c>
      <c r="AO72" s="71">
        <v>3</v>
      </c>
      <c r="AP72" s="72" t="str">
        <f t="shared" si="2"/>
        <v>140 / 3</v>
      </c>
    </row>
    <row r="73" spans="1:42">
      <c r="A73" s="76">
        <v>1208072</v>
      </c>
      <c r="B73" s="16" t="s">
        <v>36</v>
      </c>
      <c r="C73" s="39" t="s">
        <v>194</v>
      </c>
      <c r="D73" s="39" t="s">
        <v>186</v>
      </c>
      <c r="E73" s="58">
        <v>1579.3203459542572</v>
      </c>
      <c r="F73" s="59">
        <v>121</v>
      </c>
      <c r="G73" s="58">
        <v>566.55318374014996</v>
      </c>
      <c r="H73" s="59">
        <v>138</v>
      </c>
      <c r="I73" s="60">
        <v>11.67942715116455</v>
      </c>
      <c r="J73" s="61">
        <v>36</v>
      </c>
      <c r="K73" s="58">
        <v>0.12192144843132739</v>
      </c>
      <c r="L73" s="59">
        <v>175</v>
      </c>
      <c r="M73" s="58">
        <v>345.04368152988661</v>
      </c>
      <c r="N73" s="62">
        <v>55</v>
      </c>
      <c r="O73" s="63">
        <v>124.55874936964196</v>
      </c>
      <c r="P73" s="59">
        <v>147</v>
      </c>
      <c r="Q73" s="64">
        <v>58.868421052631582</v>
      </c>
      <c r="R73" s="65">
        <v>133</v>
      </c>
      <c r="S73" s="70">
        <v>-1.1702750146284377</v>
      </c>
      <c r="T73" s="59">
        <v>104</v>
      </c>
      <c r="U73" s="57">
        <v>56.473794616734942</v>
      </c>
      <c r="V73" s="67">
        <v>160</v>
      </c>
      <c r="W73" s="68">
        <v>2.5810494128138393</v>
      </c>
      <c r="X73" s="69">
        <v>8</v>
      </c>
      <c r="Y73" s="68">
        <v>22.787668227033354</v>
      </c>
      <c r="Z73" s="69">
        <v>114</v>
      </c>
      <c r="AA73" s="84">
        <v>0</v>
      </c>
      <c r="AB73" s="69">
        <v>178</v>
      </c>
      <c r="AC73" s="84">
        <v>-9.6547688706846113</v>
      </c>
      <c r="AD73" s="69">
        <v>176</v>
      </c>
      <c r="AE73" s="84">
        <v>100</v>
      </c>
      <c r="AF73" s="69">
        <v>1</v>
      </c>
      <c r="AG73" s="68">
        <v>7199.2082885906048</v>
      </c>
      <c r="AH73" s="69">
        <v>174</v>
      </c>
      <c r="AI73" s="68">
        <v>0.51552866820920684</v>
      </c>
      <c r="AJ73" s="69">
        <v>90</v>
      </c>
      <c r="AK73" s="81">
        <v>0.58513750731421887</v>
      </c>
      <c r="AL73" s="69">
        <v>176</v>
      </c>
      <c r="AM73" s="87">
        <v>1.6485081361876492</v>
      </c>
      <c r="AN73" s="71">
        <v>167</v>
      </c>
      <c r="AO73" s="71">
        <v>4</v>
      </c>
      <c r="AP73" s="72" t="str">
        <f t="shared" si="2"/>
        <v>167 / 4</v>
      </c>
    </row>
    <row r="74" spans="1:42">
      <c r="A74" s="76">
        <v>1208062</v>
      </c>
      <c r="B74" s="16" t="s">
        <v>35</v>
      </c>
      <c r="C74" s="39" t="s">
        <v>194</v>
      </c>
      <c r="D74" s="39" t="s">
        <v>186</v>
      </c>
      <c r="E74" s="58">
        <v>1575.5920618695359</v>
      </c>
      <c r="F74" s="59">
        <v>123</v>
      </c>
      <c r="G74" s="58">
        <v>634.08256220578335</v>
      </c>
      <c r="H74" s="59">
        <v>120</v>
      </c>
      <c r="I74" s="60">
        <v>7.3664370963530237</v>
      </c>
      <c r="J74" s="61">
        <v>18</v>
      </c>
      <c r="K74" s="58">
        <v>0.11979198419756351</v>
      </c>
      <c r="L74" s="59">
        <v>172</v>
      </c>
      <c r="M74" s="58">
        <v>802.59839811701409</v>
      </c>
      <c r="N74" s="62">
        <v>11</v>
      </c>
      <c r="O74" s="63">
        <v>153.68271954674219</v>
      </c>
      <c r="P74" s="59">
        <v>87</v>
      </c>
      <c r="Q74" s="64">
        <v>58.706666666666663</v>
      </c>
      <c r="R74" s="65">
        <v>135</v>
      </c>
      <c r="S74" s="70">
        <v>-1.2274959083469721</v>
      </c>
      <c r="T74" s="59">
        <v>106</v>
      </c>
      <c r="U74" s="57">
        <v>40.098199672667761</v>
      </c>
      <c r="V74" s="67">
        <v>174</v>
      </c>
      <c r="W74" s="68">
        <v>3.499368120434406</v>
      </c>
      <c r="X74" s="69">
        <v>5</v>
      </c>
      <c r="Y74" s="68">
        <v>4.6644844517184945</v>
      </c>
      <c r="Z74" s="69">
        <v>152</v>
      </c>
      <c r="AA74" s="84">
        <v>0</v>
      </c>
      <c r="AB74" s="69">
        <v>177</v>
      </c>
      <c r="AC74" s="84">
        <v>-4.0916530278232406</v>
      </c>
      <c r="AD74" s="69">
        <v>133</v>
      </c>
      <c r="AE74" s="84">
        <v>10.91185924547454</v>
      </c>
      <c r="AF74" s="69">
        <v>37</v>
      </c>
      <c r="AG74" s="68">
        <v>7758.3068389662021</v>
      </c>
      <c r="AH74" s="69">
        <v>167</v>
      </c>
      <c r="AI74" s="68">
        <v>0.56803156955498835</v>
      </c>
      <c r="AJ74" s="69">
        <v>66</v>
      </c>
      <c r="AK74" s="81">
        <v>0.4091653027823241</v>
      </c>
      <c r="AL74" s="69">
        <v>178</v>
      </c>
      <c r="AM74" s="87">
        <v>1.6090173965458139</v>
      </c>
      <c r="AN74" s="71">
        <v>168</v>
      </c>
      <c r="AO74" s="71">
        <v>5</v>
      </c>
      <c r="AP74" s="72" t="str">
        <f t="shared" si="2"/>
        <v>168 / 5</v>
      </c>
    </row>
    <row r="75" spans="1:42">
      <c r="A75" s="76">
        <v>1208042</v>
      </c>
      <c r="B75" s="16" t="s">
        <v>33</v>
      </c>
      <c r="C75" s="39" t="s">
        <v>194</v>
      </c>
      <c r="D75" s="39" t="s">
        <v>186</v>
      </c>
      <c r="E75" s="58">
        <v>1977.3650069587115</v>
      </c>
      <c r="F75" s="59">
        <v>76</v>
      </c>
      <c r="G75" s="58">
        <v>1297.6548797136986</v>
      </c>
      <c r="H75" s="59">
        <v>28</v>
      </c>
      <c r="I75" s="60">
        <v>35.695967901872926</v>
      </c>
      <c r="J75" s="61">
        <v>151</v>
      </c>
      <c r="K75" s="58">
        <v>0.10151858911401906</v>
      </c>
      <c r="L75" s="59">
        <v>160</v>
      </c>
      <c r="M75" s="58">
        <v>536.75245609384319</v>
      </c>
      <c r="N75" s="62">
        <v>27</v>
      </c>
      <c r="O75" s="63">
        <v>149.89293361884367</v>
      </c>
      <c r="P75" s="59">
        <v>96</v>
      </c>
      <c r="Q75" s="64">
        <v>62.218604651162792</v>
      </c>
      <c r="R75" s="65">
        <v>74</v>
      </c>
      <c r="S75" s="70">
        <v>1.003814495081309</v>
      </c>
      <c r="T75" s="59">
        <v>64</v>
      </c>
      <c r="U75" s="57">
        <v>64.884193936960443</v>
      </c>
      <c r="V75" s="67">
        <v>154</v>
      </c>
      <c r="W75" s="68">
        <v>1.1615917794463713</v>
      </c>
      <c r="X75" s="69">
        <v>29</v>
      </c>
      <c r="Y75" s="68">
        <v>11.998092752459346</v>
      </c>
      <c r="Z75" s="69">
        <v>132</v>
      </c>
      <c r="AA75" s="84">
        <v>19.88</v>
      </c>
      <c r="AB75" s="69">
        <v>154</v>
      </c>
      <c r="AC75" s="84">
        <v>-7.8297530616342099</v>
      </c>
      <c r="AD75" s="69">
        <v>169</v>
      </c>
      <c r="AE75" s="84">
        <v>0.32648915330479578</v>
      </c>
      <c r="AF75" s="69">
        <v>59</v>
      </c>
      <c r="AG75" s="68">
        <v>8740.134300111984</v>
      </c>
      <c r="AH75" s="69">
        <v>129</v>
      </c>
      <c r="AI75" s="68">
        <v>0.44448544908936882</v>
      </c>
      <c r="AJ75" s="69">
        <v>108</v>
      </c>
      <c r="AK75" s="81">
        <v>2.2083918891788801</v>
      </c>
      <c r="AL75" s="69">
        <v>145</v>
      </c>
      <c r="AM75" s="87">
        <v>1.5751356393305667</v>
      </c>
      <c r="AN75" s="71">
        <v>171</v>
      </c>
      <c r="AO75" s="71">
        <v>6</v>
      </c>
      <c r="AP75" s="72" t="str">
        <f t="shared" si="2"/>
        <v>171 / 6</v>
      </c>
    </row>
    <row r="76" spans="1:42">
      <c r="A76" s="76">
        <v>1208032</v>
      </c>
      <c r="B76" s="16" t="s">
        <v>32</v>
      </c>
      <c r="C76" s="39" t="s">
        <v>194</v>
      </c>
      <c r="D76" s="39" t="s">
        <v>186</v>
      </c>
      <c r="E76" s="58">
        <v>1421.9355844251436</v>
      </c>
      <c r="F76" s="59">
        <v>146</v>
      </c>
      <c r="G76" s="58">
        <v>522.43211320476951</v>
      </c>
      <c r="H76" s="59">
        <v>145</v>
      </c>
      <c r="I76" s="60">
        <v>21.28911332241308</v>
      </c>
      <c r="J76" s="61">
        <v>96</v>
      </c>
      <c r="K76" s="58">
        <v>0.1383589094727867</v>
      </c>
      <c r="L76" s="59">
        <v>178</v>
      </c>
      <c r="M76" s="58">
        <v>281.16895995878104</v>
      </c>
      <c r="N76" s="62">
        <v>74</v>
      </c>
      <c r="O76" s="63">
        <v>115.22633744855968</v>
      </c>
      <c r="P76" s="59">
        <v>160</v>
      </c>
      <c r="Q76" s="64">
        <v>51.148936170212764</v>
      </c>
      <c r="R76" s="65">
        <v>177</v>
      </c>
      <c r="S76" s="70">
        <v>-1.7889087656529516</v>
      </c>
      <c r="T76" s="59">
        <v>119</v>
      </c>
      <c r="U76" s="57">
        <v>178.11266771019677</v>
      </c>
      <c r="V76" s="67">
        <v>17</v>
      </c>
      <c r="W76" s="68">
        <v>0</v>
      </c>
      <c r="X76" s="69">
        <v>176</v>
      </c>
      <c r="Y76" s="68">
        <v>3.8003130590339893</v>
      </c>
      <c r="Z76" s="69">
        <v>155</v>
      </c>
      <c r="AA76" s="84">
        <v>0</v>
      </c>
      <c r="AB76" s="69">
        <v>176</v>
      </c>
      <c r="AC76" s="84">
        <v>-4.4722719141323788</v>
      </c>
      <c r="AD76" s="69">
        <v>138</v>
      </c>
      <c r="AE76" s="84">
        <v>0</v>
      </c>
      <c r="AF76" s="69">
        <v>62</v>
      </c>
      <c r="AG76" s="68">
        <v>8036.3629585006702</v>
      </c>
      <c r="AH76" s="69">
        <v>159</v>
      </c>
      <c r="AI76" s="68">
        <v>0.56697895589158986</v>
      </c>
      <c r="AJ76" s="69">
        <v>69</v>
      </c>
      <c r="AK76" s="81">
        <v>1.3416815742397137</v>
      </c>
      <c r="AL76" s="69">
        <v>166</v>
      </c>
      <c r="AM76" s="87">
        <v>1.2529060332788566</v>
      </c>
      <c r="AN76" s="71">
        <v>178</v>
      </c>
      <c r="AO76" s="71">
        <v>7</v>
      </c>
      <c r="AP76" s="72" t="str">
        <f t="shared" si="2"/>
        <v>178 / 7</v>
      </c>
    </row>
    <row r="77" spans="1:42">
      <c r="A77" s="76">
        <v>1209013</v>
      </c>
      <c r="B77" s="16" t="s">
        <v>37</v>
      </c>
      <c r="C77" s="39" t="s">
        <v>195</v>
      </c>
      <c r="D77" s="39" t="s">
        <v>187</v>
      </c>
      <c r="E77" s="58">
        <v>3109.9650453975528</v>
      </c>
      <c r="F77" s="59">
        <v>15</v>
      </c>
      <c r="G77" s="58">
        <v>1725.4622266418783</v>
      </c>
      <c r="H77" s="59">
        <v>11</v>
      </c>
      <c r="I77" s="60">
        <v>14.499892384206724</v>
      </c>
      <c r="J77" s="61">
        <v>54</v>
      </c>
      <c r="K77" s="58">
        <v>7.307913877876808E-2</v>
      </c>
      <c r="L77" s="59">
        <v>87</v>
      </c>
      <c r="M77" s="58">
        <v>547.07799904881313</v>
      </c>
      <c r="N77" s="62">
        <v>26</v>
      </c>
      <c r="O77" s="63">
        <v>190.41614123581337</v>
      </c>
      <c r="P77" s="59">
        <v>42</v>
      </c>
      <c r="Q77" s="64">
        <v>65.338287854467637</v>
      </c>
      <c r="R77" s="65">
        <v>35</v>
      </c>
      <c r="S77" s="70">
        <v>2.2558814050918468</v>
      </c>
      <c r="T77" s="59">
        <v>42</v>
      </c>
      <c r="U77" s="57">
        <v>153.80363132452467</v>
      </c>
      <c r="V77" s="67">
        <v>28</v>
      </c>
      <c r="W77" s="68">
        <v>0.74501706045164251</v>
      </c>
      <c r="X77" s="69">
        <v>58</v>
      </c>
      <c r="Y77" s="68">
        <v>18.825679020302932</v>
      </c>
      <c r="Z77" s="69">
        <v>119</v>
      </c>
      <c r="AA77" s="84">
        <v>55.82</v>
      </c>
      <c r="AB77" s="69">
        <v>63</v>
      </c>
      <c r="AC77" s="84">
        <v>0</v>
      </c>
      <c r="AD77" s="69">
        <v>54</v>
      </c>
      <c r="AE77" s="84">
        <v>100</v>
      </c>
      <c r="AF77" s="69">
        <v>1</v>
      </c>
      <c r="AG77" s="68">
        <v>9335.3621780303019</v>
      </c>
      <c r="AH77" s="69">
        <v>91</v>
      </c>
      <c r="AI77" s="68">
        <v>0.59699790250990858</v>
      </c>
      <c r="AJ77" s="69">
        <v>61</v>
      </c>
      <c r="AK77" s="81">
        <v>6.509829197550757</v>
      </c>
      <c r="AL77" s="69">
        <v>20</v>
      </c>
      <c r="AM77" s="87">
        <v>2.8279119925925023</v>
      </c>
      <c r="AN77" s="71">
        <v>12</v>
      </c>
      <c r="AO77" s="71">
        <v>1</v>
      </c>
      <c r="AP77" s="72" t="str">
        <f t="shared" si="2"/>
        <v>12 / 1</v>
      </c>
    </row>
    <row r="78" spans="1:42">
      <c r="A78" s="76">
        <v>1209062</v>
      </c>
      <c r="B78" s="16" t="s">
        <v>42</v>
      </c>
      <c r="C78" s="39" t="s">
        <v>195</v>
      </c>
      <c r="D78" s="39" t="s">
        <v>186</v>
      </c>
      <c r="E78" s="58">
        <v>2372.3945194487428</v>
      </c>
      <c r="F78" s="59">
        <v>46</v>
      </c>
      <c r="G78" s="58">
        <v>619.17807275736754</v>
      </c>
      <c r="H78" s="59">
        <v>124</v>
      </c>
      <c r="I78" s="60">
        <v>16.623184448026919</v>
      </c>
      <c r="J78" s="61">
        <v>68</v>
      </c>
      <c r="K78" s="58">
        <v>6.6182950484591302E-2</v>
      </c>
      <c r="L78" s="59">
        <v>52</v>
      </c>
      <c r="M78" s="58">
        <v>151.89518333273364</v>
      </c>
      <c r="N78" s="62">
        <v>124</v>
      </c>
      <c r="O78" s="63">
        <v>205.17822308920023</v>
      </c>
      <c r="P78" s="59">
        <v>32</v>
      </c>
      <c r="Q78" s="64">
        <v>68.997297297297294</v>
      </c>
      <c r="R78" s="65">
        <v>13</v>
      </c>
      <c r="S78" s="70">
        <v>10.277601186692097</v>
      </c>
      <c r="T78" s="59">
        <v>10</v>
      </c>
      <c r="U78" s="57">
        <v>97.47827929646111</v>
      </c>
      <c r="V78" s="67">
        <v>95</v>
      </c>
      <c r="W78" s="68">
        <v>0.29607001921392728</v>
      </c>
      <c r="X78" s="69">
        <v>137</v>
      </c>
      <c r="Y78" s="68">
        <v>10.361905064632337</v>
      </c>
      <c r="Z78" s="69">
        <v>138</v>
      </c>
      <c r="AA78" s="84">
        <v>56</v>
      </c>
      <c r="AB78" s="69">
        <v>61</v>
      </c>
      <c r="AC78" s="84">
        <v>0</v>
      </c>
      <c r="AD78" s="69">
        <v>55</v>
      </c>
      <c r="AE78" s="84">
        <v>100</v>
      </c>
      <c r="AF78" s="69">
        <v>1</v>
      </c>
      <c r="AG78" s="68">
        <v>8957.3190347868676</v>
      </c>
      <c r="AH78" s="69">
        <v>117</v>
      </c>
      <c r="AI78" s="68">
        <v>0.83178584887813789</v>
      </c>
      <c r="AJ78" s="69">
        <v>17</v>
      </c>
      <c r="AK78" s="81">
        <v>5.9334604789150243</v>
      </c>
      <c r="AL78" s="69">
        <v>27</v>
      </c>
      <c r="AM78" s="87">
        <v>2.6732077946557076</v>
      </c>
      <c r="AN78" s="71">
        <v>19</v>
      </c>
      <c r="AO78" s="71">
        <v>2</v>
      </c>
      <c r="AP78" s="72" t="str">
        <f t="shared" si="2"/>
        <v>19 / 2</v>
      </c>
    </row>
    <row r="79" spans="1:42">
      <c r="A79" s="76">
        <v>1209092</v>
      </c>
      <c r="B79" s="16" t="s">
        <v>45</v>
      </c>
      <c r="C79" s="39" t="s">
        <v>195</v>
      </c>
      <c r="D79" s="39" t="s">
        <v>186</v>
      </c>
      <c r="E79" s="58">
        <v>1565.912042895442</v>
      </c>
      <c r="F79" s="59">
        <v>124</v>
      </c>
      <c r="G79" s="58">
        <v>1604.7847707774799</v>
      </c>
      <c r="H79" s="59">
        <v>15</v>
      </c>
      <c r="I79" s="60">
        <v>21.848396162257711</v>
      </c>
      <c r="J79" s="61">
        <v>99</v>
      </c>
      <c r="K79" s="58">
        <v>8.2316031246609619E-2</v>
      </c>
      <c r="L79" s="59">
        <v>126</v>
      </c>
      <c r="M79" s="58">
        <v>589.22164164432525</v>
      </c>
      <c r="N79" s="62">
        <v>22</v>
      </c>
      <c r="O79" s="63">
        <v>179.37219730941703</v>
      </c>
      <c r="P79" s="59">
        <v>55</v>
      </c>
      <c r="Q79" s="64">
        <v>61.697530864197532</v>
      </c>
      <c r="R79" s="65">
        <v>80</v>
      </c>
      <c r="S79" s="70">
        <v>-1.0685187658608253</v>
      </c>
      <c r="T79" s="59">
        <v>101</v>
      </c>
      <c r="U79" s="57">
        <v>116.92823293709097</v>
      </c>
      <c r="V79" s="67">
        <v>61</v>
      </c>
      <c r="W79" s="68">
        <v>1.6476257319832568</v>
      </c>
      <c r="X79" s="69">
        <v>17</v>
      </c>
      <c r="Y79" s="68">
        <v>5.1131307599839726</v>
      </c>
      <c r="Z79" s="69">
        <v>149</v>
      </c>
      <c r="AA79" s="84">
        <v>44.88</v>
      </c>
      <c r="AB79" s="69">
        <v>92</v>
      </c>
      <c r="AC79" s="84">
        <v>1.0685187658608253</v>
      </c>
      <c r="AD79" s="69">
        <v>36</v>
      </c>
      <c r="AE79" s="84">
        <v>100</v>
      </c>
      <c r="AF79" s="69">
        <v>1</v>
      </c>
      <c r="AG79" s="68">
        <v>9110.7314508393301</v>
      </c>
      <c r="AH79" s="69">
        <v>104</v>
      </c>
      <c r="AI79" s="68">
        <v>0.81237653371849061</v>
      </c>
      <c r="AJ79" s="69">
        <v>21</v>
      </c>
      <c r="AK79" s="81">
        <v>6.0104180579671436</v>
      </c>
      <c r="AL79" s="69">
        <v>26</v>
      </c>
      <c r="AM79" s="87">
        <v>2.5651098068614693</v>
      </c>
      <c r="AN79" s="71">
        <v>34</v>
      </c>
      <c r="AO79" s="71">
        <v>3</v>
      </c>
      <c r="AP79" s="72" t="str">
        <f t="shared" si="2"/>
        <v>34 / 3</v>
      </c>
    </row>
    <row r="80" spans="1:42">
      <c r="A80" s="76">
        <v>1209033</v>
      </c>
      <c r="B80" s="16" t="s">
        <v>39</v>
      </c>
      <c r="C80" s="39" t="s">
        <v>195</v>
      </c>
      <c r="D80" s="39" t="s">
        <v>187</v>
      </c>
      <c r="E80" s="58">
        <v>2687.7310613275881</v>
      </c>
      <c r="F80" s="59">
        <v>29</v>
      </c>
      <c r="G80" s="58">
        <v>523.13837591471338</v>
      </c>
      <c r="H80" s="59">
        <v>144</v>
      </c>
      <c r="I80" s="60">
        <v>51.893720753595098</v>
      </c>
      <c r="J80" s="61">
        <v>175</v>
      </c>
      <c r="K80" s="58">
        <v>6.4900653385533386E-2</v>
      </c>
      <c r="L80" s="59">
        <v>47</v>
      </c>
      <c r="M80" s="58">
        <v>187.9267444002823</v>
      </c>
      <c r="N80" s="62">
        <v>101</v>
      </c>
      <c r="O80" s="63">
        <v>236.70420336715353</v>
      </c>
      <c r="P80" s="59">
        <v>16</v>
      </c>
      <c r="Q80" s="64">
        <v>68.511657752482208</v>
      </c>
      <c r="R80" s="65">
        <v>14</v>
      </c>
      <c r="S80" s="70">
        <v>2.369563291699885</v>
      </c>
      <c r="T80" s="59">
        <v>40</v>
      </c>
      <c r="U80" s="73">
        <v>157.06278301886792</v>
      </c>
      <c r="V80" s="67">
        <v>23</v>
      </c>
      <c r="W80" s="68">
        <v>0.88515828948105402</v>
      </c>
      <c r="X80" s="69">
        <v>41</v>
      </c>
      <c r="Y80" s="68">
        <v>59.358005802108245</v>
      </c>
      <c r="Z80" s="69">
        <v>61</v>
      </c>
      <c r="AA80" s="84">
        <v>90.18</v>
      </c>
      <c r="AB80" s="69">
        <v>9</v>
      </c>
      <c r="AC80" s="84">
        <v>-0.57578173443174774</v>
      </c>
      <c r="AD80" s="69">
        <v>66</v>
      </c>
      <c r="AE80" s="84">
        <v>79.585721730067746</v>
      </c>
      <c r="AF80" s="69">
        <v>12</v>
      </c>
      <c r="AG80" s="68">
        <v>9930.2931208017908</v>
      </c>
      <c r="AH80" s="69">
        <v>59</v>
      </c>
      <c r="AI80" s="68">
        <v>0.28673658884006009</v>
      </c>
      <c r="AJ80" s="69">
        <v>158</v>
      </c>
      <c r="AK80" s="81">
        <v>6.3114536274249273</v>
      </c>
      <c r="AL80" s="69">
        <v>21</v>
      </c>
      <c r="AM80" s="87">
        <v>2.5572625538173654</v>
      </c>
      <c r="AN80" s="71">
        <v>36</v>
      </c>
      <c r="AO80" s="71">
        <v>4</v>
      </c>
      <c r="AP80" s="72" t="str">
        <f t="shared" si="2"/>
        <v>36 / 4</v>
      </c>
    </row>
    <row r="81" spans="1:42">
      <c r="A81" s="76">
        <v>1209082</v>
      </c>
      <c r="B81" s="16" t="s">
        <v>44</v>
      </c>
      <c r="C81" s="39" t="s">
        <v>195</v>
      </c>
      <c r="D81" s="39" t="s">
        <v>186</v>
      </c>
      <c r="E81" s="58">
        <v>1287.4613620409857</v>
      </c>
      <c r="F81" s="59">
        <v>162</v>
      </c>
      <c r="G81" s="58">
        <v>430.45379665622517</v>
      </c>
      <c r="H81" s="59">
        <v>165</v>
      </c>
      <c r="I81" s="60">
        <v>5.065347865070442</v>
      </c>
      <c r="J81" s="61">
        <v>9</v>
      </c>
      <c r="K81" s="58">
        <v>7.9830880636643342E-2</v>
      </c>
      <c r="L81" s="59">
        <v>115</v>
      </c>
      <c r="M81" s="58">
        <v>166.19893195456086</v>
      </c>
      <c r="N81" s="62">
        <v>115</v>
      </c>
      <c r="O81" s="63">
        <v>147.09131075110457</v>
      </c>
      <c r="P81" s="59">
        <v>102</v>
      </c>
      <c r="Q81" s="64">
        <v>60.984220907297832</v>
      </c>
      <c r="R81" s="65">
        <v>97</v>
      </c>
      <c r="S81" s="70">
        <v>-2.2626994003846588</v>
      </c>
      <c r="T81" s="59">
        <v>128</v>
      </c>
      <c r="U81" s="57">
        <v>81.891655164611379</v>
      </c>
      <c r="V81" s="67">
        <v>136</v>
      </c>
      <c r="W81" s="68">
        <v>0.25451304437751809</v>
      </c>
      <c r="X81" s="69">
        <v>147</v>
      </c>
      <c r="Y81" s="68">
        <v>20.473194931553344</v>
      </c>
      <c r="Z81" s="69">
        <v>118</v>
      </c>
      <c r="AA81" s="84">
        <v>27.26</v>
      </c>
      <c r="AB81" s="69">
        <v>140</v>
      </c>
      <c r="AC81" s="84">
        <v>1.2444846702115624</v>
      </c>
      <c r="AD81" s="69">
        <v>31</v>
      </c>
      <c r="AE81" s="84">
        <v>100</v>
      </c>
      <c r="AF81" s="69">
        <v>1</v>
      </c>
      <c r="AG81" s="68">
        <v>8950.3473997028232</v>
      </c>
      <c r="AH81" s="69">
        <v>118</v>
      </c>
      <c r="AI81" s="68">
        <v>0.85861228009834534</v>
      </c>
      <c r="AJ81" s="69">
        <v>16</v>
      </c>
      <c r="AK81" s="81">
        <v>3.620319040615454</v>
      </c>
      <c r="AL81" s="69">
        <v>92</v>
      </c>
      <c r="AM81" s="87">
        <v>2.1788823677960041</v>
      </c>
      <c r="AN81" s="71">
        <v>101</v>
      </c>
      <c r="AO81" s="71">
        <v>5</v>
      </c>
      <c r="AP81" s="72" t="str">
        <f t="shared" si="2"/>
        <v>101 / 5</v>
      </c>
    </row>
    <row r="82" spans="1:42">
      <c r="A82" s="76">
        <v>1209042</v>
      </c>
      <c r="B82" s="16" t="s">
        <v>40</v>
      </c>
      <c r="C82" s="39" t="s">
        <v>195</v>
      </c>
      <c r="D82" s="39" t="s">
        <v>186</v>
      </c>
      <c r="E82" s="58">
        <v>1641.9606695186524</v>
      </c>
      <c r="F82" s="59">
        <v>112</v>
      </c>
      <c r="G82" s="58">
        <v>478.02857420647979</v>
      </c>
      <c r="H82" s="59">
        <v>155</v>
      </c>
      <c r="I82" s="60">
        <v>22.247192044654398</v>
      </c>
      <c r="J82" s="61">
        <v>100</v>
      </c>
      <c r="K82" s="58">
        <v>8.0649584566301849E-2</v>
      </c>
      <c r="L82" s="59">
        <v>120</v>
      </c>
      <c r="M82" s="58">
        <v>53.08069823795136</v>
      </c>
      <c r="N82" s="62">
        <v>174</v>
      </c>
      <c r="O82" s="63">
        <v>160.41358936484491</v>
      </c>
      <c r="P82" s="59">
        <v>76</v>
      </c>
      <c r="Q82" s="64">
        <v>64.162962962962965</v>
      </c>
      <c r="R82" s="65">
        <v>50</v>
      </c>
      <c r="S82" s="70">
        <v>-1.9663925634608508</v>
      </c>
      <c r="T82" s="59">
        <v>123</v>
      </c>
      <c r="U82" s="57">
        <v>91.293439399356458</v>
      </c>
      <c r="V82" s="67">
        <v>112</v>
      </c>
      <c r="W82" s="68">
        <v>0.57467953648551373</v>
      </c>
      <c r="X82" s="69">
        <v>79</v>
      </c>
      <c r="Y82" s="68">
        <v>3.2483518055058989</v>
      </c>
      <c r="Z82" s="69">
        <v>158</v>
      </c>
      <c r="AA82" s="84">
        <v>29.95</v>
      </c>
      <c r="AB82" s="69">
        <v>128</v>
      </c>
      <c r="AC82" s="84">
        <v>-0.71505184125849119</v>
      </c>
      <c r="AD82" s="69">
        <v>67</v>
      </c>
      <c r="AE82" s="84">
        <v>100</v>
      </c>
      <c r="AF82" s="69">
        <v>1</v>
      </c>
      <c r="AG82" s="68">
        <v>10555.298288477712</v>
      </c>
      <c r="AH82" s="69">
        <v>40</v>
      </c>
      <c r="AI82" s="68">
        <v>0.60927253245557089</v>
      </c>
      <c r="AJ82" s="69">
        <v>56</v>
      </c>
      <c r="AK82" s="81">
        <v>4.2903110475509472</v>
      </c>
      <c r="AL82" s="69">
        <v>67</v>
      </c>
      <c r="AM82" s="87">
        <v>2.1776002230774201</v>
      </c>
      <c r="AN82" s="71">
        <v>102</v>
      </c>
      <c r="AO82" s="71">
        <v>6</v>
      </c>
      <c r="AP82" s="72" t="str">
        <f t="shared" si="2"/>
        <v>102 / 6</v>
      </c>
    </row>
    <row r="83" spans="1:42">
      <c r="A83" s="76">
        <v>1209073</v>
      </c>
      <c r="B83" s="16" t="s">
        <v>43</v>
      </c>
      <c r="C83" s="39" t="s">
        <v>195</v>
      </c>
      <c r="D83" s="39" t="s">
        <v>187</v>
      </c>
      <c r="E83" s="58">
        <v>1652.0452041336794</v>
      </c>
      <c r="F83" s="59">
        <v>109</v>
      </c>
      <c r="G83" s="58">
        <v>262.13869536291668</v>
      </c>
      <c r="H83" s="59">
        <v>178</v>
      </c>
      <c r="I83" s="60">
        <v>26.344633371987442</v>
      </c>
      <c r="J83" s="61">
        <v>115</v>
      </c>
      <c r="K83" s="58">
        <v>8.1679930597091388E-2</v>
      </c>
      <c r="L83" s="59">
        <v>123</v>
      </c>
      <c r="M83" s="58">
        <v>45.769062603951824</v>
      </c>
      <c r="N83" s="62">
        <v>176</v>
      </c>
      <c r="O83" s="63">
        <v>168.77954447786851</v>
      </c>
      <c r="P83" s="59">
        <v>65</v>
      </c>
      <c r="Q83" s="64">
        <v>60.74302496328928</v>
      </c>
      <c r="R83" s="65">
        <v>99</v>
      </c>
      <c r="S83" s="70">
        <v>6.2202223398623611</v>
      </c>
      <c r="T83" s="59">
        <v>16</v>
      </c>
      <c r="U83" s="57">
        <v>78.35683231868714</v>
      </c>
      <c r="V83" s="67">
        <v>142</v>
      </c>
      <c r="W83" s="68">
        <v>0.53364771856891713</v>
      </c>
      <c r="X83" s="69">
        <v>91</v>
      </c>
      <c r="Y83" s="68">
        <v>41.215979354155635</v>
      </c>
      <c r="Z83" s="69">
        <v>87</v>
      </c>
      <c r="AA83" s="84">
        <v>59.47</v>
      </c>
      <c r="AB83" s="69">
        <v>57</v>
      </c>
      <c r="AC83" s="84">
        <v>0.86024351508734775</v>
      </c>
      <c r="AD83" s="69">
        <v>40</v>
      </c>
      <c r="AE83" s="84">
        <v>100</v>
      </c>
      <c r="AF83" s="69">
        <v>1</v>
      </c>
      <c r="AG83" s="68">
        <v>7865.8636436251918</v>
      </c>
      <c r="AH83" s="69">
        <v>166</v>
      </c>
      <c r="AI83" s="68">
        <v>0.41157569378409498</v>
      </c>
      <c r="AJ83" s="69">
        <v>119</v>
      </c>
      <c r="AK83" s="81">
        <v>4.499735309687666</v>
      </c>
      <c r="AL83" s="69">
        <v>65</v>
      </c>
      <c r="AM83" s="87">
        <v>2.149269696236864</v>
      </c>
      <c r="AN83" s="71">
        <v>107</v>
      </c>
      <c r="AO83" s="71">
        <v>7</v>
      </c>
      <c r="AP83" s="72" t="str">
        <f t="shared" si="2"/>
        <v>107 / 7</v>
      </c>
    </row>
    <row r="84" spans="1:42">
      <c r="A84" s="76">
        <v>1209022</v>
      </c>
      <c r="B84" s="16" t="s">
        <v>38</v>
      </c>
      <c r="C84" s="39" t="s">
        <v>195</v>
      </c>
      <c r="D84" s="39" t="s">
        <v>186</v>
      </c>
      <c r="E84" s="58">
        <v>1090.379764453254</v>
      </c>
      <c r="F84" s="59">
        <v>175</v>
      </c>
      <c r="G84" s="58">
        <v>415.01640105715234</v>
      </c>
      <c r="H84" s="59">
        <v>166</v>
      </c>
      <c r="I84" s="60">
        <v>8.2916828064101811</v>
      </c>
      <c r="J84" s="61">
        <v>22</v>
      </c>
      <c r="K84" s="58">
        <v>7.7122769722701906E-2</v>
      </c>
      <c r="L84" s="59">
        <v>107</v>
      </c>
      <c r="M84" s="58">
        <v>156.99554245127189</v>
      </c>
      <c r="N84" s="62">
        <v>120</v>
      </c>
      <c r="O84" s="63">
        <v>146.13273050217987</v>
      </c>
      <c r="P84" s="59">
        <v>104</v>
      </c>
      <c r="Q84" s="64">
        <v>61.981999999999999</v>
      </c>
      <c r="R84" s="65">
        <v>77</v>
      </c>
      <c r="S84" s="70">
        <v>-3.5625927758535378</v>
      </c>
      <c r="T84" s="59">
        <v>149</v>
      </c>
      <c r="U84" s="57">
        <v>82.27935081642751</v>
      </c>
      <c r="V84" s="67">
        <v>135</v>
      </c>
      <c r="W84" s="68">
        <v>0.2261657914230786</v>
      </c>
      <c r="X84" s="69">
        <v>151</v>
      </c>
      <c r="Y84" s="68">
        <v>3.3774477981197428</v>
      </c>
      <c r="Z84" s="69">
        <v>156</v>
      </c>
      <c r="AA84" s="84">
        <v>33.159999999999997</v>
      </c>
      <c r="AB84" s="69">
        <v>117</v>
      </c>
      <c r="AC84" s="84">
        <v>2.1771400296882732</v>
      </c>
      <c r="AD84" s="69">
        <v>19</v>
      </c>
      <c r="AE84" s="84">
        <v>100</v>
      </c>
      <c r="AF84" s="69">
        <v>1</v>
      </c>
      <c r="AG84" s="68">
        <v>8949.2814545454512</v>
      </c>
      <c r="AH84" s="69">
        <v>119</v>
      </c>
      <c r="AI84" s="68">
        <v>0.67526393046400501</v>
      </c>
      <c r="AJ84" s="69">
        <v>43</v>
      </c>
      <c r="AK84" s="81">
        <v>3.859475507174666</v>
      </c>
      <c r="AL84" s="69">
        <v>83</v>
      </c>
      <c r="AM84" s="87">
        <v>2.1346652585454788</v>
      </c>
      <c r="AN84" s="71">
        <v>109</v>
      </c>
      <c r="AO84" s="71">
        <v>8</v>
      </c>
      <c r="AP84" s="72" t="str">
        <f t="shared" si="2"/>
        <v>109 / 8</v>
      </c>
    </row>
    <row r="85" spans="1:42">
      <c r="A85" s="76">
        <v>1209052</v>
      </c>
      <c r="B85" s="16" t="s">
        <v>41</v>
      </c>
      <c r="C85" s="39" t="s">
        <v>195</v>
      </c>
      <c r="D85" s="39" t="s">
        <v>186</v>
      </c>
      <c r="E85" s="58">
        <v>1559.6709733590533</v>
      </c>
      <c r="F85" s="59">
        <v>125</v>
      </c>
      <c r="G85" s="58">
        <v>570.10661644335539</v>
      </c>
      <c r="H85" s="59">
        <v>135</v>
      </c>
      <c r="I85" s="60">
        <v>76.589443477211745</v>
      </c>
      <c r="J85" s="61">
        <v>177</v>
      </c>
      <c r="K85" s="58">
        <v>6.8699028926165639E-2</v>
      </c>
      <c r="L85" s="59">
        <v>66</v>
      </c>
      <c r="M85" s="58">
        <v>53.309490641780926</v>
      </c>
      <c r="N85" s="62">
        <v>173</v>
      </c>
      <c r="O85" s="63">
        <v>158.016443987667</v>
      </c>
      <c r="P85" s="59">
        <v>82</v>
      </c>
      <c r="Q85" s="64">
        <v>62.647058823529413</v>
      </c>
      <c r="R85" s="65">
        <v>66</v>
      </c>
      <c r="S85" s="70">
        <v>-2.346683354192741</v>
      </c>
      <c r="T85" s="59">
        <v>131</v>
      </c>
      <c r="U85" s="57">
        <v>18.118211827284103</v>
      </c>
      <c r="V85" s="67">
        <v>178</v>
      </c>
      <c r="W85" s="68">
        <v>0.48145121403869745</v>
      </c>
      <c r="X85" s="69">
        <v>101</v>
      </c>
      <c r="Y85" s="68">
        <v>22.483081977471837</v>
      </c>
      <c r="Z85" s="69">
        <v>115</v>
      </c>
      <c r="AA85" s="84">
        <v>12.98</v>
      </c>
      <c r="AB85" s="69">
        <v>164</v>
      </c>
      <c r="AC85" s="84">
        <v>-2.6595744680851063</v>
      </c>
      <c r="AD85" s="69">
        <v>98</v>
      </c>
      <c r="AE85" s="84">
        <v>0</v>
      </c>
      <c r="AF85" s="69">
        <v>62</v>
      </c>
      <c r="AG85" s="68">
        <v>11411.460190947664</v>
      </c>
      <c r="AH85" s="69">
        <v>14</v>
      </c>
      <c r="AI85" s="68">
        <v>0.41630769657730199</v>
      </c>
      <c r="AJ85" s="69">
        <v>116</v>
      </c>
      <c r="AK85" s="81">
        <v>6.1013767209011265</v>
      </c>
      <c r="AL85" s="69">
        <v>24</v>
      </c>
      <c r="AM85" s="87">
        <v>1.4399077002020617</v>
      </c>
      <c r="AN85" s="71">
        <v>173</v>
      </c>
      <c r="AO85" s="71">
        <v>9</v>
      </c>
      <c r="AP85" s="72" t="str">
        <f t="shared" si="2"/>
        <v>173 / 9</v>
      </c>
    </row>
    <row r="86" spans="1:42">
      <c r="A86" s="76">
        <v>1210113</v>
      </c>
      <c r="B86" s="16" t="s">
        <v>84</v>
      </c>
      <c r="C86" s="39" t="s">
        <v>196</v>
      </c>
      <c r="D86" s="39" t="s">
        <v>187</v>
      </c>
      <c r="E86" s="58">
        <v>2578.0115578036375</v>
      </c>
      <c r="F86" s="59">
        <v>36</v>
      </c>
      <c r="G86" s="58">
        <v>1859.3382451318635</v>
      </c>
      <c r="H86" s="59">
        <v>8</v>
      </c>
      <c r="I86" s="60">
        <v>27.133859351720197</v>
      </c>
      <c r="J86" s="61">
        <v>121</v>
      </c>
      <c r="K86" s="58">
        <v>9.2501748965107086E-2</v>
      </c>
      <c r="L86" s="59">
        <v>152</v>
      </c>
      <c r="M86" s="58">
        <v>1376.0354929536286</v>
      </c>
      <c r="N86" s="62">
        <v>4</v>
      </c>
      <c r="O86" s="63">
        <v>172.92263610315186</v>
      </c>
      <c r="P86" s="59">
        <v>63</v>
      </c>
      <c r="Q86" s="64">
        <v>56.454352441613594</v>
      </c>
      <c r="R86" s="65">
        <v>154</v>
      </c>
      <c r="S86" s="70">
        <v>-2.1205159922247749</v>
      </c>
      <c r="T86" s="59">
        <v>125</v>
      </c>
      <c r="U86" s="57">
        <v>188.70492578194023</v>
      </c>
      <c r="V86" s="67">
        <v>12</v>
      </c>
      <c r="W86" s="68">
        <v>0.28583087266866014</v>
      </c>
      <c r="X86" s="69">
        <v>143</v>
      </c>
      <c r="Y86" s="68">
        <v>10.892815868528009</v>
      </c>
      <c r="Z86" s="69">
        <v>136</v>
      </c>
      <c r="AA86" s="84">
        <v>95.8</v>
      </c>
      <c r="AB86" s="69">
        <v>2</v>
      </c>
      <c r="AC86" s="84">
        <v>-2.6506449902809686</v>
      </c>
      <c r="AD86" s="69">
        <v>97</v>
      </c>
      <c r="AE86" s="84">
        <v>29.341063348416291</v>
      </c>
      <c r="AF86" s="69">
        <v>28</v>
      </c>
      <c r="AG86" s="68">
        <v>8599.9813567839192</v>
      </c>
      <c r="AH86" s="69">
        <v>136</v>
      </c>
      <c r="AI86" s="68">
        <v>0.78630897084924278</v>
      </c>
      <c r="AJ86" s="69">
        <v>27</v>
      </c>
      <c r="AK86" s="81">
        <v>1.6787418271779466</v>
      </c>
      <c r="AL86" s="69">
        <v>161</v>
      </c>
      <c r="AM86" s="87">
        <v>2.4371201388164083</v>
      </c>
      <c r="AN86" s="71">
        <v>47</v>
      </c>
      <c r="AO86" s="71">
        <v>1</v>
      </c>
      <c r="AP86" s="72" t="str">
        <f t="shared" si="2"/>
        <v>47 / 1</v>
      </c>
    </row>
    <row r="87" spans="1:42">
      <c r="A87" s="76">
        <v>1210163</v>
      </c>
      <c r="B87" s="16" t="s">
        <v>88</v>
      </c>
      <c r="C87" s="39" t="s">
        <v>196</v>
      </c>
      <c r="D87" s="39" t="s">
        <v>187</v>
      </c>
      <c r="E87" s="58">
        <v>1722.6326677764769</v>
      </c>
      <c r="F87" s="59">
        <v>98</v>
      </c>
      <c r="G87" s="58">
        <v>1616.3921697727237</v>
      </c>
      <c r="H87" s="59">
        <v>14</v>
      </c>
      <c r="I87" s="60">
        <v>35.879849780322374</v>
      </c>
      <c r="J87" s="61">
        <v>152</v>
      </c>
      <c r="K87" s="58">
        <v>5.5424850047103215E-2</v>
      </c>
      <c r="L87" s="59">
        <v>18</v>
      </c>
      <c r="M87" s="58">
        <v>652.71468462113626</v>
      </c>
      <c r="N87" s="62">
        <v>17</v>
      </c>
      <c r="O87" s="63">
        <v>158.68038988480677</v>
      </c>
      <c r="P87" s="59">
        <v>79</v>
      </c>
      <c r="Q87" s="64">
        <v>62.239535853665792</v>
      </c>
      <c r="R87" s="65">
        <v>73</v>
      </c>
      <c r="S87" s="70">
        <v>-1.5276245438343377</v>
      </c>
      <c r="T87" s="59">
        <v>112</v>
      </c>
      <c r="U87" s="57">
        <v>173.70953789357549</v>
      </c>
      <c r="V87" s="67">
        <v>18</v>
      </c>
      <c r="W87" s="68">
        <v>1.1669672582108361</v>
      </c>
      <c r="X87" s="69">
        <v>28</v>
      </c>
      <c r="Y87" s="68">
        <v>43.009507765424765</v>
      </c>
      <c r="Z87" s="69">
        <v>79</v>
      </c>
      <c r="AA87" s="84">
        <v>49.45</v>
      </c>
      <c r="AB87" s="69">
        <v>80</v>
      </c>
      <c r="AC87" s="84">
        <v>1.1032843927692437</v>
      </c>
      <c r="AD87" s="69">
        <v>34</v>
      </c>
      <c r="AE87" s="84">
        <v>80.501586042823163</v>
      </c>
      <c r="AF87" s="69">
        <v>11</v>
      </c>
      <c r="AG87" s="68">
        <v>8205.8251812240032</v>
      </c>
      <c r="AH87" s="69">
        <v>155</v>
      </c>
      <c r="AI87" s="68">
        <v>0.25638141132621084</v>
      </c>
      <c r="AJ87" s="69">
        <v>164</v>
      </c>
      <c r="AK87" s="81">
        <v>2.7582109819231095</v>
      </c>
      <c r="AL87" s="69">
        <v>123</v>
      </c>
      <c r="AM87" s="87">
        <v>2.3299842795358705</v>
      </c>
      <c r="AN87" s="71">
        <v>62</v>
      </c>
      <c r="AO87" s="71">
        <v>2</v>
      </c>
      <c r="AP87" s="72" t="str">
        <f t="shared" si="2"/>
        <v>62 / 2</v>
      </c>
    </row>
    <row r="88" spans="1:42">
      <c r="A88" s="76">
        <v>1210073</v>
      </c>
      <c r="B88" s="16" t="s">
        <v>169</v>
      </c>
      <c r="C88" s="39" t="s">
        <v>196</v>
      </c>
      <c r="D88" s="39" t="s">
        <v>187</v>
      </c>
      <c r="E88" s="58">
        <v>3825.4531840419218</v>
      </c>
      <c r="F88" s="59">
        <v>4</v>
      </c>
      <c r="G88" s="58">
        <v>1113.1972306716066</v>
      </c>
      <c r="H88" s="59">
        <v>43</v>
      </c>
      <c r="I88" s="60">
        <v>28.629380756423895</v>
      </c>
      <c r="J88" s="61">
        <v>129</v>
      </c>
      <c r="K88" s="58">
        <v>7.5845983812855844E-2</v>
      </c>
      <c r="L88" s="59">
        <v>99</v>
      </c>
      <c r="M88" s="58">
        <v>464.02773852168752</v>
      </c>
      <c r="N88" s="62">
        <v>38</v>
      </c>
      <c r="O88" s="63">
        <v>232.77293482772936</v>
      </c>
      <c r="P88" s="59">
        <v>18</v>
      </c>
      <c r="Q88" s="64">
        <v>59.543655001767412</v>
      </c>
      <c r="R88" s="65">
        <v>125</v>
      </c>
      <c r="S88" s="70">
        <v>-6.9409704852426213</v>
      </c>
      <c r="T88" s="59">
        <v>174</v>
      </c>
      <c r="U88" s="57">
        <v>229.62766883441722</v>
      </c>
      <c r="V88" s="67">
        <v>8</v>
      </c>
      <c r="W88" s="68">
        <v>0.46862234765194233</v>
      </c>
      <c r="X88" s="69">
        <v>105</v>
      </c>
      <c r="Y88" s="68">
        <v>11.988863181590794</v>
      </c>
      <c r="Z88" s="69">
        <v>133</v>
      </c>
      <c r="AA88" s="84">
        <v>86.33</v>
      </c>
      <c r="AB88" s="69">
        <v>11</v>
      </c>
      <c r="AC88" s="84">
        <v>-3.7518759379689848</v>
      </c>
      <c r="AD88" s="69">
        <v>125</v>
      </c>
      <c r="AE88" s="84">
        <v>28.112726521050092</v>
      </c>
      <c r="AF88" s="69">
        <v>29</v>
      </c>
      <c r="AG88" s="68">
        <v>9006.976320691947</v>
      </c>
      <c r="AH88" s="69">
        <v>113</v>
      </c>
      <c r="AI88" s="68">
        <v>0.22382659788236017</v>
      </c>
      <c r="AJ88" s="69">
        <v>170</v>
      </c>
      <c r="AK88" s="81">
        <v>2.3761880940470235</v>
      </c>
      <c r="AL88" s="69">
        <v>141</v>
      </c>
      <c r="AM88" s="87">
        <v>2.3110391540526605</v>
      </c>
      <c r="AN88" s="71">
        <v>64</v>
      </c>
      <c r="AO88" s="71">
        <v>3</v>
      </c>
      <c r="AP88" s="72" t="str">
        <f t="shared" si="2"/>
        <v>64 / 3</v>
      </c>
    </row>
    <row r="89" spans="1:42">
      <c r="A89" s="76">
        <v>1210042</v>
      </c>
      <c r="B89" s="16" t="s">
        <v>78</v>
      </c>
      <c r="C89" s="39" t="s">
        <v>196</v>
      </c>
      <c r="D89" s="39" t="s">
        <v>186</v>
      </c>
      <c r="E89" s="58">
        <v>1551.0414126154128</v>
      </c>
      <c r="F89" s="59">
        <v>128</v>
      </c>
      <c r="G89" s="58">
        <v>1007.0335235699328</v>
      </c>
      <c r="H89" s="59">
        <v>54</v>
      </c>
      <c r="I89" s="60">
        <v>2.5303834323544736</v>
      </c>
      <c r="J89" s="61">
        <v>4</v>
      </c>
      <c r="K89" s="58">
        <v>3.9606156001999446E-2</v>
      </c>
      <c r="L89" s="59">
        <v>2</v>
      </c>
      <c r="M89" s="58">
        <v>181.51798690778816</v>
      </c>
      <c r="N89" s="62">
        <v>104</v>
      </c>
      <c r="O89" s="63">
        <v>125.19319938176199</v>
      </c>
      <c r="P89" s="59">
        <v>145</v>
      </c>
      <c r="Q89" s="64">
        <v>60.723613595706617</v>
      </c>
      <c r="R89" s="65">
        <v>100</v>
      </c>
      <c r="S89" s="70">
        <v>-1.3850963631326922</v>
      </c>
      <c r="T89" s="59">
        <v>109</v>
      </c>
      <c r="U89" s="57">
        <v>77.138898254778582</v>
      </c>
      <c r="V89" s="67">
        <v>143</v>
      </c>
      <c r="W89" s="68">
        <v>0.18088743403427476</v>
      </c>
      <c r="X89" s="69">
        <v>157</v>
      </c>
      <c r="Y89" s="68">
        <v>51.320109620483599</v>
      </c>
      <c r="Z89" s="69">
        <v>69</v>
      </c>
      <c r="AA89" s="84">
        <v>33.97</v>
      </c>
      <c r="AB89" s="69">
        <v>115</v>
      </c>
      <c r="AC89" s="84">
        <v>2.1765799992085162</v>
      </c>
      <c r="AD89" s="69">
        <v>20</v>
      </c>
      <c r="AE89" s="84">
        <v>100</v>
      </c>
      <c r="AF89" s="69">
        <v>1</v>
      </c>
      <c r="AG89" s="68">
        <v>8525.597392336922</v>
      </c>
      <c r="AH89" s="69">
        <v>140</v>
      </c>
      <c r="AI89" s="68">
        <v>0.42241940558064406</v>
      </c>
      <c r="AJ89" s="69">
        <v>113</v>
      </c>
      <c r="AK89" s="81">
        <v>2.5723218172464284</v>
      </c>
      <c r="AL89" s="69">
        <v>132</v>
      </c>
      <c r="AM89" s="87">
        <v>2.2449507854878572</v>
      </c>
      <c r="AN89" s="71">
        <v>75</v>
      </c>
      <c r="AO89" s="71">
        <v>4</v>
      </c>
      <c r="AP89" s="72" t="str">
        <f t="shared" si="2"/>
        <v>75 / 4</v>
      </c>
    </row>
    <row r="90" spans="1:42">
      <c r="A90" s="76">
        <v>1210092</v>
      </c>
      <c r="B90" s="16" t="s">
        <v>82</v>
      </c>
      <c r="C90" s="39" t="s">
        <v>196</v>
      </c>
      <c r="D90" s="39" t="s">
        <v>186</v>
      </c>
      <c r="E90" s="58">
        <v>1353.858678667794</v>
      </c>
      <c r="F90" s="59">
        <v>156</v>
      </c>
      <c r="G90" s="58">
        <v>1320.1451159840522</v>
      </c>
      <c r="H90" s="59">
        <v>25</v>
      </c>
      <c r="I90" s="60">
        <v>20.394085580780221</v>
      </c>
      <c r="J90" s="61">
        <v>91</v>
      </c>
      <c r="K90" s="58">
        <v>4.0512707567964629E-2</v>
      </c>
      <c r="L90" s="59">
        <v>3</v>
      </c>
      <c r="M90" s="58">
        <v>732.34751681366026</v>
      </c>
      <c r="N90" s="62">
        <v>12</v>
      </c>
      <c r="O90" s="63">
        <v>135.54276642190911</v>
      </c>
      <c r="P90" s="59">
        <v>127</v>
      </c>
      <c r="Q90" s="64">
        <v>56.009535160905841</v>
      </c>
      <c r="R90" s="65">
        <v>156</v>
      </c>
      <c r="S90" s="70">
        <v>-0.90356002650442746</v>
      </c>
      <c r="T90" s="59">
        <v>96</v>
      </c>
      <c r="U90" s="57">
        <v>54.271432443828672</v>
      </c>
      <c r="V90" s="67">
        <v>163</v>
      </c>
      <c r="W90" s="68">
        <v>0.39560552872989357</v>
      </c>
      <c r="X90" s="69">
        <v>115</v>
      </c>
      <c r="Y90" s="68">
        <v>1.4003307029697005</v>
      </c>
      <c r="Z90" s="69">
        <v>173</v>
      </c>
      <c r="AA90" s="84">
        <v>40.17</v>
      </c>
      <c r="AB90" s="69">
        <v>101</v>
      </c>
      <c r="AC90" s="84">
        <v>3.6744774411180048</v>
      </c>
      <c r="AD90" s="69">
        <v>7</v>
      </c>
      <c r="AE90" s="84">
        <v>100</v>
      </c>
      <c r="AF90" s="69">
        <v>1</v>
      </c>
      <c r="AG90" s="68">
        <v>9037.2584474327632</v>
      </c>
      <c r="AH90" s="69">
        <v>107</v>
      </c>
      <c r="AI90" s="68">
        <v>0.38074155238088558</v>
      </c>
      <c r="AJ90" s="69">
        <v>131</v>
      </c>
      <c r="AK90" s="81">
        <v>2.2890187338112162</v>
      </c>
      <c r="AL90" s="69">
        <v>144</v>
      </c>
      <c r="AM90" s="87">
        <v>2.2337244673383267</v>
      </c>
      <c r="AN90" s="71">
        <v>79</v>
      </c>
      <c r="AO90" s="71">
        <v>5</v>
      </c>
      <c r="AP90" s="72" t="str">
        <f t="shared" si="2"/>
        <v>79 / 5</v>
      </c>
    </row>
    <row r="91" spans="1:42">
      <c r="A91" s="76">
        <v>1210062</v>
      </c>
      <c r="B91" s="16" t="s">
        <v>80</v>
      </c>
      <c r="C91" s="39" t="s">
        <v>196</v>
      </c>
      <c r="D91" s="39" t="s">
        <v>186</v>
      </c>
      <c r="E91" s="58">
        <v>1722.5343336575875</v>
      </c>
      <c r="F91" s="59">
        <v>99</v>
      </c>
      <c r="G91" s="58">
        <v>1176.7660350657773</v>
      </c>
      <c r="H91" s="59">
        <v>34</v>
      </c>
      <c r="I91" s="60">
        <v>2.8788209238412346E-4</v>
      </c>
      <c r="J91" s="61">
        <v>1</v>
      </c>
      <c r="K91" s="58">
        <v>4.5637421956446295E-2</v>
      </c>
      <c r="L91" s="59">
        <v>5</v>
      </c>
      <c r="M91" s="58">
        <v>167.72883870668892</v>
      </c>
      <c r="N91" s="62">
        <v>114</v>
      </c>
      <c r="O91" s="63">
        <v>123.25453545904342</v>
      </c>
      <c r="P91" s="59">
        <v>148</v>
      </c>
      <c r="Q91" s="64">
        <v>57.547286821705427</v>
      </c>
      <c r="R91" s="65">
        <v>145</v>
      </c>
      <c r="S91" s="70">
        <v>-1.5322468310349631</v>
      </c>
      <c r="T91" s="59">
        <v>114</v>
      </c>
      <c r="U91" s="57">
        <v>134.13428054046526</v>
      </c>
      <c r="V91" s="67">
        <v>43</v>
      </c>
      <c r="W91" s="68">
        <v>0.56016879408885101</v>
      </c>
      <c r="X91" s="69">
        <v>83</v>
      </c>
      <c r="Y91" s="68">
        <v>3.1533570135116311</v>
      </c>
      <c r="Z91" s="69">
        <v>159</v>
      </c>
      <c r="AA91" s="84">
        <v>20.11</v>
      </c>
      <c r="AB91" s="69">
        <v>153</v>
      </c>
      <c r="AC91" s="84">
        <v>1.601894414263825</v>
      </c>
      <c r="AD91" s="69">
        <v>27</v>
      </c>
      <c r="AE91" s="84">
        <v>65.04908835904628</v>
      </c>
      <c r="AF91" s="69">
        <v>15</v>
      </c>
      <c r="AG91" s="68">
        <v>8024.3180232558134</v>
      </c>
      <c r="AH91" s="69">
        <v>161</v>
      </c>
      <c r="AI91" s="68">
        <v>0.79987952663891304</v>
      </c>
      <c r="AJ91" s="69">
        <v>25</v>
      </c>
      <c r="AK91" s="81">
        <v>3.0644936620699261</v>
      </c>
      <c r="AL91" s="69">
        <v>117</v>
      </c>
      <c r="AM91" s="87">
        <v>2.2227691431619605</v>
      </c>
      <c r="AN91" s="71">
        <v>83</v>
      </c>
      <c r="AO91" s="71">
        <v>6</v>
      </c>
      <c r="AP91" s="72" t="str">
        <f t="shared" si="2"/>
        <v>83 / 6</v>
      </c>
    </row>
    <row r="92" spans="1:42">
      <c r="A92" s="76">
        <v>1210032</v>
      </c>
      <c r="B92" s="16" t="s">
        <v>77</v>
      </c>
      <c r="C92" s="39" t="s">
        <v>196</v>
      </c>
      <c r="D92" s="39" t="s">
        <v>186</v>
      </c>
      <c r="E92" s="58">
        <v>1717.1313470931727</v>
      </c>
      <c r="F92" s="59">
        <v>100</v>
      </c>
      <c r="G92" s="58">
        <v>520.55328840574384</v>
      </c>
      <c r="H92" s="59">
        <v>147</v>
      </c>
      <c r="I92" s="60">
        <v>26.659763544845553</v>
      </c>
      <c r="J92" s="61">
        <v>117</v>
      </c>
      <c r="K92" s="58">
        <v>6.8879144071209208E-2</v>
      </c>
      <c r="L92" s="59">
        <v>68</v>
      </c>
      <c r="M92" s="58">
        <v>288.68170920709537</v>
      </c>
      <c r="N92" s="62">
        <v>70</v>
      </c>
      <c r="O92" s="63">
        <v>126.16085509024005</v>
      </c>
      <c r="P92" s="59">
        <v>144</v>
      </c>
      <c r="Q92" s="64">
        <v>59.122352941176473</v>
      </c>
      <c r="R92" s="65">
        <v>130</v>
      </c>
      <c r="S92" s="70">
        <v>-4.9008687903764763</v>
      </c>
      <c r="T92" s="59">
        <v>158</v>
      </c>
      <c r="U92" s="57">
        <v>93.668045221652932</v>
      </c>
      <c r="V92" s="67">
        <v>108</v>
      </c>
      <c r="W92" s="68">
        <v>0.33424313186816534</v>
      </c>
      <c r="X92" s="69">
        <v>126</v>
      </c>
      <c r="Y92" s="68">
        <v>5.6385096903541996</v>
      </c>
      <c r="Z92" s="69">
        <v>147</v>
      </c>
      <c r="AA92" s="84">
        <v>51.63</v>
      </c>
      <c r="AB92" s="69">
        <v>74</v>
      </c>
      <c r="AC92" s="84">
        <v>1.3366005791935842</v>
      </c>
      <c r="AD92" s="69">
        <v>29</v>
      </c>
      <c r="AE92" s="84">
        <v>100</v>
      </c>
      <c r="AF92" s="69">
        <v>1</v>
      </c>
      <c r="AG92" s="68">
        <v>10321.848931989925</v>
      </c>
      <c r="AH92" s="69">
        <v>50</v>
      </c>
      <c r="AI92" s="68">
        <v>0.70918632575402885</v>
      </c>
      <c r="AJ92" s="69">
        <v>39</v>
      </c>
      <c r="AK92" s="81">
        <v>2.4504343951882381</v>
      </c>
      <c r="AL92" s="69">
        <v>139</v>
      </c>
      <c r="AM92" s="87">
        <v>2.196386445791874</v>
      </c>
      <c r="AN92" s="71">
        <v>93</v>
      </c>
      <c r="AO92" s="71">
        <v>7</v>
      </c>
      <c r="AP92" s="72" t="str">
        <f t="shared" si="2"/>
        <v>93 / 7</v>
      </c>
    </row>
    <row r="93" spans="1:42">
      <c r="A93" s="76">
        <v>1210022</v>
      </c>
      <c r="B93" s="16" t="s">
        <v>76</v>
      </c>
      <c r="C93" s="39" t="s">
        <v>196</v>
      </c>
      <c r="D93" s="39" t="s">
        <v>186</v>
      </c>
      <c r="E93" s="58">
        <v>2449.4503446055487</v>
      </c>
      <c r="F93" s="59">
        <v>41</v>
      </c>
      <c r="G93" s="58">
        <v>855.22462567121613</v>
      </c>
      <c r="H93" s="59">
        <v>76</v>
      </c>
      <c r="I93" s="60">
        <v>15.763080517757396</v>
      </c>
      <c r="J93" s="61">
        <v>64</v>
      </c>
      <c r="K93" s="58">
        <v>0.10594470580504163</v>
      </c>
      <c r="L93" s="59">
        <v>166</v>
      </c>
      <c r="M93" s="58">
        <v>259.43418999873518</v>
      </c>
      <c r="N93" s="62">
        <v>80</v>
      </c>
      <c r="O93" s="63">
        <v>158.35969026066093</v>
      </c>
      <c r="P93" s="59">
        <v>81</v>
      </c>
      <c r="Q93" s="64">
        <v>61.35</v>
      </c>
      <c r="R93" s="65">
        <v>88</v>
      </c>
      <c r="S93" s="70">
        <v>4.4149354871829969</v>
      </c>
      <c r="T93" s="59">
        <v>22</v>
      </c>
      <c r="U93" s="57">
        <v>44.205031999726209</v>
      </c>
      <c r="V93" s="67">
        <v>169</v>
      </c>
      <c r="W93" s="68">
        <v>0.22366126595642746</v>
      </c>
      <c r="X93" s="69">
        <v>152</v>
      </c>
      <c r="Y93" s="68">
        <v>109.01290359012971</v>
      </c>
      <c r="Z93" s="69">
        <v>41</v>
      </c>
      <c r="AA93" s="84">
        <v>49.24</v>
      </c>
      <c r="AB93" s="69">
        <v>81</v>
      </c>
      <c r="AC93" s="84">
        <v>1.6085423868031075</v>
      </c>
      <c r="AD93" s="69">
        <v>26</v>
      </c>
      <c r="AE93" s="84">
        <v>100</v>
      </c>
      <c r="AF93" s="69">
        <v>1</v>
      </c>
      <c r="AG93" s="68">
        <v>8446.7150282141229</v>
      </c>
      <c r="AH93" s="69">
        <v>147</v>
      </c>
      <c r="AI93" s="68">
        <v>3.2278768848601626E-2</v>
      </c>
      <c r="AJ93" s="69">
        <v>179</v>
      </c>
      <c r="AK93" s="81">
        <v>5.0309729970224852</v>
      </c>
      <c r="AL93" s="69">
        <v>50</v>
      </c>
      <c r="AM93" s="87">
        <v>2.1394262007392801</v>
      </c>
      <c r="AN93" s="71">
        <v>108</v>
      </c>
      <c r="AO93" s="71">
        <v>8</v>
      </c>
      <c r="AP93" s="72" t="str">
        <f t="shared" si="2"/>
        <v>108 / 8</v>
      </c>
    </row>
    <row r="94" spans="1:42">
      <c r="A94" s="76">
        <v>1210122</v>
      </c>
      <c r="B94" s="16" t="s">
        <v>85</v>
      </c>
      <c r="C94" s="39" t="s">
        <v>196</v>
      </c>
      <c r="D94" s="39" t="s">
        <v>186</v>
      </c>
      <c r="E94" s="58">
        <v>1759.096689836917</v>
      </c>
      <c r="F94" s="59">
        <v>94</v>
      </c>
      <c r="G94" s="58">
        <v>935.01078447847851</v>
      </c>
      <c r="H94" s="59">
        <v>63</v>
      </c>
      <c r="I94" s="60">
        <v>0</v>
      </c>
      <c r="J94" s="61">
        <v>1</v>
      </c>
      <c r="K94" s="58">
        <v>6.872439503198477E-2</v>
      </c>
      <c r="L94" s="59">
        <v>67</v>
      </c>
      <c r="M94" s="58">
        <v>301.34961043425125</v>
      </c>
      <c r="N94" s="62">
        <v>66</v>
      </c>
      <c r="O94" s="63">
        <v>139.22651933701658</v>
      </c>
      <c r="P94" s="59">
        <v>117</v>
      </c>
      <c r="Q94" s="64">
        <v>58.528248587570623</v>
      </c>
      <c r="R94" s="65">
        <v>138</v>
      </c>
      <c r="S94" s="70">
        <v>-1.0279840091376355</v>
      </c>
      <c r="T94" s="59">
        <v>99</v>
      </c>
      <c r="U94" s="57">
        <v>79.628475157053117</v>
      </c>
      <c r="V94" s="67">
        <v>140</v>
      </c>
      <c r="W94" s="68">
        <v>0.24559089234609824</v>
      </c>
      <c r="X94" s="69">
        <v>149</v>
      </c>
      <c r="Y94" s="68">
        <v>42.134420331239291</v>
      </c>
      <c r="Z94" s="69">
        <v>85</v>
      </c>
      <c r="AA94" s="84">
        <v>53.87</v>
      </c>
      <c r="AB94" s="69">
        <v>70</v>
      </c>
      <c r="AC94" s="84">
        <v>0.79954311821816104</v>
      </c>
      <c r="AD94" s="69">
        <v>43</v>
      </c>
      <c r="AE94" s="84">
        <v>100</v>
      </c>
      <c r="AF94" s="69">
        <v>1</v>
      </c>
      <c r="AG94" s="68">
        <v>7213.8819086149442</v>
      </c>
      <c r="AH94" s="69">
        <v>173</v>
      </c>
      <c r="AI94" s="68">
        <v>0.14570556312863506</v>
      </c>
      <c r="AJ94" s="69">
        <v>176</v>
      </c>
      <c r="AK94" s="81">
        <v>3.0839520274129071</v>
      </c>
      <c r="AL94" s="69">
        <v>116</v>
      </c>
      <c r="AM94" s="87">
        <v>2.1340906260355519</v>
      </c>
      <c r="AN94" s="71">
        <v>110</v>
      </c>
      <c r="AO94" s="71">
        <v>9</v>
      </c>
      <c r="AP94" s="72" t="str">
        <f t="shared" si="2"/>
        <v>110 / 9</v>
      </c>
    </row>
    <row r="95" spans="1:42">
      <c r="A95" s="76">
        <v>1210142</v>
      </c>
      <c r="B95" s="16" t="s">
        <v>86</v>
      </c>
      <c r="C95" s="39" t="s">
        <v>196</v>
      </c>
      <c r="D95" s="39" t="s">
        <v>186</v>
      </c>
      <c r="E95" s="58">
        <v>1459.6212560289389</v>
      </c>
      <c r="F95" s="59">
        <v>140</v>
      </c>
      <c r="G95" s="58">
        <v>538.31460460208996</v>
      </c>
      <c r="H95" s="59">
        <v>141</v>
      </c>
      <c r="I95" s="60">
        <v>21.262932969958992</v>
      </c>
      <c r="J95" s="61">
        <v>95</v>
      </c>
      <c r="K95" s="58">
        <v>5.909844328891662E-2</v>
      </c>
      <c r="L95" s="59">
        <v>28</v>
      </c>
      <c r="M95" s="58">
        <v>242.32059736736332</v>
      </c>
      <c r="N95" s="62">
        <v>90</v>
      </c>
      <c r="O95" s="63">
        <v>138.26171400825444</v>
      </c>
      <c r="P95" s="59">
        <v>118</v>
      </c>
      <c r="Q95" s="64">
        <v>59.316849816849818</v>
      </c>
      <c r="R95" s="65">
        <v>127</v>
      </c>
      <c r="S95" s="70">
        <v>1.722330387898757</v>
      </c>
      <c r="T95" s="59">
        <v>50</v>
      </c>
      <c r="U95" s="57">
        <v>90.464743896959703</v>
      </c>
      <c r="V95" s="67">
        <v>115</v>
      </c>
      <c r="W95" s="68">
        <v>0.16830480202949105</v>
      </c>
      <c r="X95" s="69">
        <v>162</v>
      </c>
      <c r="Y95" s="68">
        <v>70.287682342369322</v>
      </c>
      <c r="Z95" s="69">
        <v>58</v>
      </c>
      <c r="AA95" s="84">
        <v>33.020000000000003</v>
      </c>
      <c r="AB95" s="69">
        <v>118</v>
      </c>
      <c r="AC95" s="84">
        <v>2.9953571963456644</v>
      </c>
      <c r="AD95" s="69">
        <v>12</v>
      </c>
      <c r="AE95" s="84">
        <v>100</v>
      </c>
      <c r="AF95" s="69">
        <v>1</v>
      </c>
      <c r="AG95" s="68">
        <v>7493.7763048079823</v>
      </c>
      <c r="AH95" s="69">
        <v>170</v>
      </c>
      <c r="AI95" s="68">
        <v>0.25218763502259528</v>
      </c>
      <c r="AJ95" s="69">
        <v>165</v>
      </c>
      <c r="AK95" s="81">
        <v>6.8144376216863858</v>
      </c>
      <c r="AL95" s="69">
        <v>19</v>
      </c>
      <c r="AM95" s="87">
        <v>2.1335046492991872</v>
      </c>
      <c r="AN95" s="71">
        <v>112</v>
      </c>
      <c r="AO95" s="71">
        <v>10</v>
      </c>
      <c r="AP95" s="72" t="str">
        <f t="shared" si="2"/>
        <v>112 / 10</v>
      </c>
    </row>
    <row r="96" spans="1:42">
      <c r="A96" s="76">
        <v>1210052</v>
      </c>
      <c r="B96" s="16" t="s">
        <v>79</v>
      </c>
      <c r="C96" s="39" t="s">
        <v>196</v>
      </c>
      <c r="D96" s="39" t="s">
        <v>186</v>
      </c>
      <c r="E96" s="58">
        <v>1652.8872214571657</v>
      </c>
      <c r="F96" s="59">
        <v>108</v>
      </c>
      <c r="G96" s="58">
        <v>746.50760736589257</v>
      </c>
      <c r="H96" s="59">
        <v>94</v>
      </c>
      <c r="I96" s="60">
        <v>15.457433415187388</v>
      </c>
      <c r="J96" s="61">
        <v>63</v>
      </c>
      <c r="K96" s="58">
        <v>7.0188113699705165E-2</v>
      </c>
      <c r="L96" s="59">
        <v>77</v>
      </c>
      <c r="M96" s="58">
        <v>198.74316317053643</v>
      </c>
      <c r="N96" s="62">
        <v>99</v>
      </c>
      <c r="O96" s="63">
        <v>131.51061554910646</v>
      </c>
      <c r="P96" s="59">
        <v>137</v>
      </c>
      <c r="Q96" s="64">
        <v>61.198312236286917</v>
      </c>
      <c r="R96" s="65">
        <v>90</v>
      </c>
      <c r="S96" s="70">
        <v>0.28760425654299682</v>
      </c>
      <c r="T96" s="59">
        <v>76</v>
      </c>
      <c r="U96" s="57">
        <v>89.295149074872967</v>
      </c>
      <c r="V96" s="67">
        <v>120</v>
      </c>
      <c r="W96" s="68">
        <v>0.2093936873379475</v>
      </c>
      <c r="X96" s="69">
        <v>154</v>
      </c>
      <c r="Y96" s="68">
        <v>25.898035662927811</v>
      </c>
      <c r="Z96" s="69">
        <v>109</v>
      </c>
      <c r="AA96" s="84">
        <v>45.18</v>
      </c>
      <c r="AB96" s="69">
        <v>90</v>
      </c>
      <c r="AC96" s="84">
        <v>1.6297574537436488</v>
      </c>
      <c r="AD96" s="69">
        <v>25</v>
      </c>
      <c r="AE96" s="84">
        <v>96.968297937827018</v>
      </c>
      <c r="AF96" s="69">
        <v>3</v>
      </c>
      <c r="AG96" s="68">
        <v>8916.6395568862263</v>
      </c>
      <c r="AH96" s="69">
        <v>122</v>
      </c>
      <c r="AI96" s="68">
        <v>0.37084470313420503</v>
      </c>
      <c r="AJ96" s="69">
        <v>135</v>
      </c>
      <c r="AK96" s="81">
        <v>2.0132297958009775</v>
      </c>
      <c r="AL96" s="69">
        <v>152</v>
      </c>
      <c r="AM96" s="87">
        <v>2.1307967038411322</v>
      </c>
      <c r="AN96" s="71">
        <v>113</v>
      </c>
      <c r="AO96" s="71">
        <v>11</v>
      </c>
      <c r="AP96" s="72" t="str">
        <f t="shared" si="2"/>
        <v>113 / 11</v>
      </c>
    </row>
    <row r="97" spans="1:42">
      <c r="A97" s="76">
        <v>1210011</v>
      </c>
      <c r="B97" s="16" t="s">
        <v>75</v>
      </c>
      <c r="C97" s="39" t="s">
        <v>196</v>
      </c>
      <c r="D97" s="39" t="s">
        <v>185</v>
      </c>
      <c r="E97" s="58">
        <v>1786.4384767699116</v>
      </c>
      <c r="F97" s="59">
        <v>92</v>
      </c>
      <c r="G97" s="58">
        <v>830.30019192477857</v>
      </c>
      <c r="H97" s="59">
        <v>79</v>
      </c>
      <c r="I97" s="60">
        <v>23.011356888210202</v>
      </c>
      <c r="J97" s="61">
        <v>102</v>
      </c>
      <c r="K97" s="58">
        <v>9.9871483209118372E-2</v>
      </c>
      <c r="L97" s="59">
        <v>158</v>
      </c>
      <c r="M97" s="58">
        <v>532.10130530973447</v>
      </c>
      <c r="N97" s="62">
        <v>28</v>
      </c>
      <c r="O97" s="63">
        <v>147.14204867006225</v>
      </c>
      <c r="P97" s="59">
        <v>101</v>
      </c>
      <c r="Q97" s="64">
        <v>61.377551020408163</v>
      </c>
      <c r="R97" s="65">
        <v>87</v>
      </c>
      <c r="S97" s="70">
        <v>-1.165307141668054</v>
      </c>
      <c r="T97" s="59">
        <v>103</v>
      </c>
      <c r="U97" s="57">
        <v>70.757046778758124</v>
      </c>
      <c r="V97" s="67">
        <v>151</v>
      </c>
      <c r="W97" s="68">
        <v>0.78830471855813999</v>
      </c>
      <c r="X97" s="69">
        <v>52</v>
      </c>
      <c r="Y97" s="68">
        <v>2.1261295155651738</v>
      </c>
      <c r="Z97" s="69">
        <v>165</v>
      </c>
      <c r="AA97" s="84">
        <v>56.87</v>
      </c>
      <c r="AB97" s="69">
        <v>59</v>
      </c>
      <c r="AC97" s="84">
        <v>-4.4947561178624937</v>
      </c>
      <c r="AD97" s="69">
        <v>139</v>
      </c>
      <c r="AE97" s="84">
        <v>100</v>
      </c>
      <c r="AF97" s="69">
        <v>1</v>
      </c>
      <c r="AG97" s="68">
        <v>10849.051780936456</v>
      </c>
      <c r="AH97" s="69">
        <v>27</v>
      </c>
      <c r="AI97" s="68">
        <v>0.40288665728881551</v>
      </c>
      <c r="AJ97" s="69">
        <v>123</v>
      </c>
      <c r="AK97" s="81">
        <v>2.3306142833361081</v>
      </c>
      <c r="AL97" s="69">
        <v>143</v>
      </c>
      <c r="AM97" s="87">
        <v>2.1296353181420176</v>
      </c>
      <c r="AN97" s="71">
        <v>115</v>
      </c>
      <c r="AO97" s="71">
        <v>12</v>
      </c>
      <c r="AP97" s="72" t="str">
        <f t="shared" si="2"/>
        <v>115 / 12</v>
      </c>
    </row>
    <row r="98" spans="1:42">
      <c r="A98" s="76">
        <v>1210152</v>
      </c>
      <c r="B98" s="16" t="s">
        <v>87</v>
      </c>
      <c r="C98" s="39" t="s">
        <v>196</v>
      </c>
      <c r="D98" s="39" t="s">
        <v>186</v>
      </c>
      <c r="E98" s="58">
        <v>1664.8121084068825</v>
      </c>
      <c r="F98" s="59">
        <v>107</v>
      </c>
      <c r="G98" s="58">
        <v>299.93638673442098</v>
      </c>
      <c r="H98" s="59">
        <v>175</v>
      </c>
      <c r="I98" s="60">
        <v>5.3903709863836458</v>
      </c>
      <c r="J98" s="61">
        <v>10</v>
      </c>
      <c r="K98" s="58">
        <v>0.10813775180111514</v>
      </c>
      <c r="L98" s="59">
        <v>170</v>
      </c>
      <c r="M98" s="58">
        <v>166.16424801640369</v>
      </c>
      <c r="N98" s="62">
        <v>116</v>
      </c>
      <c r="O98" s="63">
        <v>149.51627088830256</v>
      </c>
      <c r="P98" s="59">
        <v>98</v>
      </c>
      <c r="Q98" s="64">
        <v>65.101851851851848</v>
      </c>
      <c r="R98" s="65">
        <v>38</v>
      </c>
      <c r="S98" s="70">
        <v>-3.2414910858995136</v>
      </c>
      <c r="T98" s="59">
        <v>147</v>
      </c>
      <c r="U98" s="57">
        <v>40.801334413830361</v>
      </c>
      <c r="V98" s="67">
        <v>172</v>
      </c>
      <c r="W98" s="68">
        <v>0.69247376720462983</v>
      </c>
      <c r="X98" s="69">
        <v>62</v>
      </c>
      <c r="Y98" s="68">
        <v>4.7568881685575368</v>
      </c>
      <c r="Z98" s="69">
        <v>151</v>
      </c>
      <c r="AA98" s="84">
        <v>69.239999999999995</v>
      </c>
      <c r="AB98" s="69">
        <v>41</v>
      </c>
      <c r="AC98" s="84">
        <v>0.81037277147487841</v>
      </c>
      <c r="AD98" s="69">
        <v>42</v>
      </c>
      <c r="AE98" s="84">
        <v>100</v>
      </c>
      <c r="AF98" s="69">
        <v>1</v>
      </c>
      <c r="AG98" s="68">
        <v>8736.3840706806295</v>
      </c>
      <c r="AH98" s="69">
        <v>130</v>
      </c>
      <c r="AI98" s="68">
        <v>0.52182276124764304</v>
      </c>
      <c r="AJ98" s="69">
        <v>87</v>
      </c>
      <c r="AK98" s="81">
        <v>0.81037277147487841</v>
      </c>
      <c r="AL98" s="69">
        <v>174</v>
      </c>
      <c r="AM98" s="87">
        <v>2.0948169622064969</v>
      </c>
      <c r="AN98" s="71">
        <v>121</v>
      </c>
      <c r="AO98" s="71">
        <v>13</v>
      </c>
      <c r="AP98" s="72" t="str">
        <f t="shared" si="2"/>
        <v>121 / 13</v>
      </c>
    </row>
    <row r="99" spans="1:42">
      <c r="A99" s="76">
        <v>1210102</v>
      </c>
      <c r="B99" s="16" t="s">
        <v>83</v>
      </c>
      <c r="C99" s="39" t="s">
        <v>196</v>
      </c>
      <c r="D99" s="39" t="s">
        <v>186</v>
      </c>
      <c r="E99" s="58">
        <v>1536.7596884866343</v>
      </c>
      <c r="F99" s="59">
        <v>132</v>
      </c>
      <c r="G99" s="58">
        <v>772.6295597919235</v>
      </c>
      <c r="H99" s="59">
        <v>89</v>
      </c>
      <c r="I99" s="60">
        <v>24.672290272381389</v>
      </c>
      <c r="J99" s="61">
        <v>108</v>
      </c>
      <c r="K99" s="58">
        <v>4.8737736843731012E-2</v>
      </c>
      <c r="L99" s="59">
        <v>7</v>
      </c>
      <c r="M99" s="58">
        <v>41.161045494181671</v>
      </c>
      <c r="N99" s="62">
        <v>177</v>
      </c>
      <c r="O99" s="63">
        <v>140.11601963409191</v>
      </c>
      <c r="P99" s="59">
        <v>111</v>
      </c>
      <c r="Q99" s="64">
        <v>57.287698412698411</v>
      </c>
      <c r="R99" s="65">
        <v>147</v>
      </c>
      <c r="S99" s="70">
        <v>0.45146726862302483</v>
      </c>
      <c r="T99" s="59">
        <v>74</v>
      </c>
      <c r="U99" s="57">
        <v>110.52205869074493</v>
      </c>
      <c r="V99" s="67">
        <v>71</v>
      </c>
      <c r="W99" s="68">
        <v>0.41273034912700324</v>
      </c>
      <c r="X99" s="69">
        <v>112</v>
      </c>
      <c r="Y99" s="68">
        <v>1.4793318284424379</v>
      </c>
      <c r="Z99" s="69">
        <v>172</v>
      </c>
      <c r="AA99" s="84">
        <v>28.77</v>
      </c>
      <c r="AB99" s="69">
        <v>135</v>
      </c>
      <c r="AC99" s="84">
        <v>1.9864559819413092</v>
      </c>
      <c r="AD99" s="69">
        <v>22</v>
      </c>
      <c r="AE99" s="84">
        <v>100</v>
      </c>
      <c r="AF99" s="69">
        <v>1</v>
      </c>
      <c r="AG99" s="68">
        <v>9344.8926479289948</v>
      </c>
      <c r="AH99" s="69">
        <v>90</v>
      </c>
      <c r="AI99" s="68">
        <v>0.30157877220058382</v>
      </c>
      <c r="AJ99" s="69">
        <v>153</v>
      </c>
      <c r="AK99" s="81">
        <v>2.7088036117381491</v>
      </c>
      <c r="AL99" s="69">
        <v>125</v>
      </c>
      <c r="AM99" s="87">
        <v>2.0883866727300431</v>
      </c>
      <c r="AN99" s="71">
        <v>122</v>
      </c>
      <c r="AO99" s="71">
        <v>14</v>
      </c>
      <c r="AP99" s="72" t="str">
        <f t="shared" ref="AP99:AP130" si="3">CONCATENATE(AN99," / ",AO99)</f>
        <v>122 / 14</v>
      </c>
    </row>
    <row r="100" spans="1:42">
      <c r="A100" s="76">
        <v>1210133</v>
      </c>
      <c r="B100" s="16" t="s">
        <v>170</v>
      </c>
      <c r="C100" s="39" t="s">
        <v>196</v>
      </c>
      <c r="D100" s="39" t="s">
        <v>187</v>
      </c>
      <c r="E100" s="58">
        <v>1700.789664403492</v>
      </c>
      <c r="F100" s="59">
        <v>105</v>
      </c>
      <c r="G100" s="58">
        <v>800.73548981571298</v>
      </c>
      <c r="H100" s="59">
        <v>84</v>
      </c>
      <c r="I100" s="60">
        <v>38.830257609085535</v>
      </c>
      <c r="J100" s="61">
        <v>155</v>
      </c>
      <c r="K100" s="58">
        <v>6.81223715770507E-2</v>
      </c>
      <c r="L100" s="59">
        <v>65</v>
      </c>
      <c r="M100" s="58">
        <v>316.00242450695117</v>
      </c>
      <c r="N100" s="62">
        <v>63</v>
      </c>
      <c r="O100" s="63">
        <v>171.7498459642637</v>
      </c>
      <c r="P100" s="59">
        <v>64</v>
      </c>
      <c r="Q100" s="64">
        <v>64.049266862170086</v>
      </c>
      <c r="R100" s="65">
        <v>51</v>
      </c>
      <c r="S100" s="70">
        <v>-6.2283737024221457</v>
      </c>
      <c r="T100" s="59">
        <v>171</v>
      </c>
      <c r="U100" s="57">
        <v>135.21749876421157</v>
      </c>
      <c r="V100" s="67">
        <v>42</v>
      </c>
      <c r="W100" s="68">
        <v>6.1269477435518395E-2</v>
      </c>
      <c r="X100" s="69">
        <v>172</v>
      </c>
      <c r="Y100" s="68">
        <v>5.7881304992585267</v>
      </c>
      <c r="Z100" s="69">
        <v>146</v>
      </c>
      <c r="AA100" s="84">
        <v>52.86</v>
      </c>
      <c r="AB100" s="69">
        <v>72</v>
      </c>
      <c r="AC100" s="84">
        <v>2.5704399406821552</v>
      </c>
      <c r="AD100" s="69">
        <v>17</v>
      </c>
      <c r="AE100" s="84">
        <v>37.95666613949075</v>
      </c>
      <c r="AF100" s="69">
        <v>24</v>
      </c>
      <c r="AG100" s="68">
        <v>8314.7877723970942</v>
      </c>
      <c r="AH100" s="69">
        <v>154</v>
      </c>
      <c r="AI100" s="68">
        <v>0.93068393763914969</v>
      </c>
      <c r="AJ100" s="69">
        <v>11</v>
      </c>
      <c r="AK100" s="81">
        <v>1.7795353435491843</v>
      </c>
      <c r="AL100" s="69">
        <v>157</v>
      </c>
      <c r="AM100" s="87">
        <v>2.0741686426962551</v>
      </c>
      <c r="AN100" s="71">
        <v>124</v>
      </c>
      <c r="AO100" s="71">
        <v>15</v>
      </c>
      <c r="AP100" s="72" t="str">
        <f t="shared" si="3"/>
        <v>124 / 15</v>
      </c>
    </row>
    <row r="101" spans="1:42">
      <c r="A101" s="76">
        <v>1210082</v>
      </c>
      <c r="B101" s="16" t="s">
        <v>81</v>
      </c>
      <c r="C101" s="39" t="s">
        <v>196</v>
      </c>
      <c r="D101" s="39" t="s">
        <v>186</v>
      </c>
      <c r="E101" s="58">
        <v>1583.944024512535</v>
      </c>
      <c r="F101" s="59">
        <v>120</v>
      </c>
      <c r="G101" s="58">
        <v>526.24025738161561</v>
      </c>
      <c r="H101" s="59">
        <v>143</v>
      </c>
      <c r="I101" s="60">
        <v>7.2324963573505485</v>
      </c>
      <c r="J101" s="61">
        <v>17</v>
      </c>
      <c r="K101" s="58">
        <v>9.1744834234219738E-2</v>
      </c>
      <c r="L101" s="59">
        <v>150</v>
      </c>
      <c r="M101" s="58">
        <v>108.57444568245126</v>
      </c>
      <c r="N101" s="62">
        <v>142</v>
      </c>
      <c r="O101" s="63">
        <v>136.80610365693238</v>
      </c>
      <c r="P101" s="59">
        <v>123</v>
      </c>
      <c r="Q101" s="64">
        <v>53.671586715867157</v>
      </c>
      <c r="R101" s="65">
        <v>170</v>
      </c>
      <c r="S101" s="70">
        <v>-1.0078951789013944</v>
      </c>
      <c r="T101" s="59">
        <v>98</v>
      </c>
      <c r="U101" s="57">
        <v>71.458088358810684</v>
      </c>
      <c r="V101" s="67">
        <v>149</v>
      </c>
      <c r="W101" s="68">
        <v>0.1095729046513754</v>
      </c>
      <c r="X101" s="69">
        <v>169</v>
      </c>
      <c r="Y101" s="68">
        <v>2.8741777255165464</v>
      </c>
      <c r="Z101" s="69">
        <v>160</v>
      </c>
      <c r="AA101" s="84">
        <v>37.659999999999997</v>
      </c>
      <c r="AB101" s="69">
        <v>107</v>
      </c>
      <c r="AC101" s="84">
        <v>1.3438602385351923</v>
      </c>
      <c r="AD101" s="69">
        <v>28</v>
      </c>
      <c r="AE101" s="84">
        <v>100</v>
      </c>
      <c r="AF101" s="69">
        <v>1</v>
      </c>
      <c r="AG101" s="68">
        <v>8179.7475233022633</v>
      </c>
      <c r="AH101" s="69">
        <v>156</v>
      </c>
      <c r="AI101" s="68">
        <v>0.57656887759465014</v>
      </c>
      <c r="AJ101" s="69">
        <v>64</v>
      </c>
      <c r="AK101" s="81">
        <v>6.2153536032252648</v>
      </c>
      <c r="AL101" s="69">
        <v>23</v>
      </c>
      <c r="AM101" s="87">
        <v>2.0489016345799409</v>
      </c>
      <c r="AN101" s="71">
        <v>134</v>
      </c>
      <c r="AO101" s="71">
        <v>16</v>
      </c>
      <c r="AP101" s="72" t="str">
        <f t="shared" si="3"/>
        <v>134 / 16</v>
      </c>
    </row>
    <row r="102" spans="1:42">
      <c r="A102" s="77">
        <v>1211042</v>
      </c>
      <c r="B102" s="17" t="s">
        <v>91</v>
      </c>
      <c r="C102" s="40" t="s">
        <v>197</v>
      </c>
      <c r="D102" s="39" t="s">
        <v>186</v>
      </c>
      <c r="E102" s="58">
        <v>2145.0225549006764</v>
      </c>
      <c r="F102" s="59">
        <v>61</v>
      </c>
      <c r="G102" s="58">
        <v>1493.385476970094</v>
      </c>
      <c r="H102" s="59">
        <v>17</v>
      </c>
      <c r="I102" s="60">
        <v>15.103179271984427</v>
      </c>
      <c r="J102" s="61">
        <v>61</v>
      </c>
      <c r="K102" s="58">
        <v>8.6997077287540511E-2</v>
      </c>
      <c r="L102" s="59">
        <v>140</v>
      </c>
      <c r="M102" s="58">
        <v>670.69839030779303</v>
      </c>
      <c r="N102" s="62">
        <v>15</v>
      </c>
      <c r="O102" s="63">
        <v>210.63784700148335</v>
      </c>
      <c r="P102" s="59">
        <v>28</v>
      </c>
      <c r="Q102" s="64">
        <v>63.883116883116884</v>
      </c>
      <c r="R102" s="65">
        <v>52</v>
      </c>
      <c r="S102" s="70">
        <v>-2.7555438918777062</v>
      </c>
      <c r="T102" s="59">
        <v>138</v>
      </c>
      <c r="U102" s="57">
        <v>97.836837685343141</v>
      </c>
      <c r="V102" s="67">
        <v>94</v>
      </c>
      <c r="W102" s="68">
        <v>0.75032750802073944</v>
      </c>
      <c r="X102" s="69">
        <v>56</v>
      </c>
      <c r="Y102" s="68">
        <v>1.9914709355727596</v>
      </c>
      <c r="Z102" s="69">
        <v>167</v>
      </c>
      <c r="AA102" s="84">
        <v>92.72</v>
      </c>
      <c r="AB102" s="69">
        <v>4</v>
      </c>
      <c r="AC102" s="84">
        <v>-2.2306783886629051</v>
      </c>
      <c r="AD102" s="69">
        <v>92</v>
      </c>
      <c r="AE102" s="84">
        <v>80.727155727155733</v>
      </c>
      <c r="AF102" s="69">
        <v>10</v>
      </c>
      <c r="AG102" s="68">
        <v>9152.0865186152841</v>
      </c>
      <c r="AH102" s="69">
        <v>101</v>
      </c>
      <c r="AI102" s="68">
        <v>0.54299212637412997</v>
      </c>
      <c r="AJ102" s="69">
        <v>79</v>
      </c>
      <c r="AK102" s="81">
        <v>6.9544679175961157</v>
      </c>
      <c r="AL102" s="69">
        <v>17</v>
      </c>
      <c r="AM102" s="87">
        <v>2.5969215107580088</v>
      </c>
      <c r="AN102" s="71">
        <v>27</v>
      </c>
      <c r="AO102" s="71">
        <v>1</v>
      </c>
      <c r="AP102" s="72" t="str">
        <f t="shared" si="3"/>
        <v>27 / 1</v>
      </c>
    </row>
    <row r="103" spans="1:42">
      <c r="A103" s="77">
        <v>1211011</v>
      </c>
      <c r="B103" s="17" t="s">
        <v>89</v>
      </c>
      <c r="C103" s="40" t="s">
        <v>197</v>
      </c>
      <c r="D103" s="39" t="s">
        <v>185</v>
      </c>
      <c r="E103" s="58">
        <v>2839.9573785708567</v>
      </c>
      <c r="F103" s="59">
        <v>21</v>
      </c>
      <c r="G103" s="58">
        <v>940.51726674401857</v>
      </c>
      <c r="H103" s="59">
        <v>62</v>
      </c>
      <c r="I103" s="60">
        <v>12.833523043501311</v>
      </c>
      <c r="J103" s="61">
        <v>44</v>
      </c>
      <c r="K103" s="58">
        <v>6.9010776815252084E-2</v>
      </c>
      <c r="L103" s="59">
        <v>70</v>
      </c>
      <c r="M103" s="58">
        <v>282.3450764183404</v>
      </c>
      <c r="N103" s="62">
        <v>73</v>
      </c>
      <c r="O103" s="63">
        <v>267.33475048081789</v>
      </c>
      <c r="P103" s="59">
        <v>3</v>
      </c>
      <c r="Q103" s="64">
        <v>62.99287241625089</v>
      </c>
      <c r="R103" s="65">
        <v>59</v>
      </c>
      <c r="S103" s="70">
        <v>-2.9471911463972091</v>
      </c>
      <c r="T103" s="59">
        <v>143</v>
      </c>
      <c r="U103" s="57">
        <v>97.399934740767492</v>
      </c>
      <c r="V103" s="67">
        <v>97</v>
      </c>
      <c r="W103" s="68">
        <v>1.0394713769076562</v>
      </c>
      <c r="X103" s="69">
        <v>33</v>
      </c>
      <c r="Y103" s="68">
        <v>50.82413027787802</v>
      </c>
      <c r="Z103" s="69">
        <v>70</v>
      </c>
      <c r="AA103" s="84">
        <v>93.92</v>
      </c>
      <c r="AB103" s="69">
        <v>3</v>
      </c>
      <c r="AC103" s="84">
        <v>-2.0750631540959938</v>
      </c>
      <c r="AD103" s="69">
        <v>89</v>
      </c>
      <c r="AE103" s="84">
        <v>73.542196984531046</v>
      </c>
      <c r="AF103" s="69">
        <v>14</v>
      </c>
      <c r="AG103" s="68">
        <v>7901.9385271317842</v>
      </c>
      <c r="AH103" s="69">
        <v>164</v>
      </c>
      <c r="AI103" s="68">
        <v>0.4492794613570732</v>
      </c>
      <c r="AJ103" s="69">
        <v>106</v>
      </c>
      <c r="AK103" s="81">
        <v>2.4660170816792975</v>
      </c>
      <c r="AL103" s="69">
        <v>137</v>
      </c>
      <c r="AM103" s="87">
        <v>2.4854680853652851</v>
      </c>
      <c r="AN103" s="71">
        <v>41</v>
      </c>
      <c r="AO103" s="71">
        <v>2</v>
      </c>
      <c r="AP103" s="72" t="str">
        <f t="shared" si="3"/>
        <v>41 / 2</v>
      </c>
    </row>
    <row r="104" spans="1:42">
      <c r="A104" s="77">
        <v>1211082</v>
      </c>
      <c r="B104" s="17" t="s">
        <v>95</v>
      </c>
      <c r="C104" s="40" t="s">
        <v>197</v>
      </c>
      <c r="D104" s="39" t="s">
        <v>186</v>
      </c>
      <c r="E104" s="58">
        <v>1795.6621926612092</v>
      </c>
      <c r="F104" s="59">
        <v>90</v>
      </c>
      <c r="G104" s="58">
        <v>801.42674134712058</v>
      </c>
      <c r="H104" s="59">
        <v>83</v>
      </c>
      <c r="I104" s="60">
        <v>17.106762959613363</v>
      </c>
      <c r="J104" s="61">
        <v>72</v>
      </c>
      <c r="K104" s="58">
        <v>7.3394819042095397E-2</v>
      </c>
      <c r="L104" s="59">
        <v>88</v>
      </c>
      <c r="M104" s="58">
        <v>410.15763823064771</v>
      </c>
      <c r="N104" s="62">
        <v>46</v>
      </c>
      <c r="O104" s="63">
        <v>115.51724137931033</v>
      </c>
      <c r="P104" s="59">
        <v>159</v>
      </c>
      <c r="Q104" s="64">
        <v>60.015801354401809</v>
      </c>
      <c r="R104" s="65">
        <v>117</v>
      </c>
      <c r="S104" s="70">
        <v>-0.86580086580086579</v>
      </c>
      <c r="T104" s="59">
        <v>95</v>
      </c>
      <c r="U104" s="57">
        <v>104.70516666666667</v>
      </c>
      <c r="V104" s="67">
        <v>83</v>
      </c>
      <c r="W104" s="68">
        <v>0.81157617225321022</v>
      </c>
      <c r="X104" s="69">
        <v>49</v>
      </c>
      <c r="Y104" s="68">
        <v>144.7045670995671</v>
      </c>
      <c r="Z104" s="69">
        <v>33</v>
      </c>
      <c r="AA104" s="84">
        <v>80.040000000000006</v>
      </c>
      <c r="AB104" s="69">
        <v>21</v>
      </c>
      <c r="AC104" s="84">
        <v>0.54112554112554112</v>
      </c>
      <c r="AD104" s="69">
        <v>46</v>
      </c>
      <c r="AE104" s="84">
        <v>100</v>
      </c>
      <c r="AF104" s="69">
        <v>1</v>
      </c>
      <c r="AG104" s="68">
        <v>9440.4255603217152</v>
      </c>
      <c r="AH104" s="69">
        <v>86</v>
      </c>
      <c r="AI104" s="68">
        <v>0.56038970428701085</v>
      </c>
      <c r="AJ104" s="69">
        <v>70</v>
      </c>
      <c r="AK104" s="81">
        <v>5.4112554112554108</v>
      </c>
      <c r="AL104" s="69">
        <v>36</v>
      </c>
      <c r="AM104" s="87">
        <v>2.4809440105509344</v>
      </c>
      <c r="AN104" s="71">
        <v>43</v>
      </c>
      <c r="AO104" s="71">
        <v>3</v>
      </c>
      <c r="AP104" s="72" t="str">
        <f t="shared" si="3"/>
        <v>43 / 3</v>
      </c>
    </row>
    <row r="105" spans="1:42">
      <c r="A105" s="77">
        <v>1211102</v>
      </c>
      <c r="B105" s="17" t="s">
        <v>97</v>
      </c>
      <c r="C105" s="40" t="s">
        <v>197</v>
      </c>
      <c r="D105" s="39" t="s">
        <v>186</v>
      </c>
      <c r="E105" s="58">
        <v>2064.608040774559</v>
      </c>
      <c r="F105" s="59">
        <v>71</v>
      </c>
      <c r="G105" s="58">
        <v>1216.5116254722923</v>
      </c>
      <c r="H105" s="59">
        <v>32</v>
      </c>
      <c r="I105" s="60">
        <v>14.690196062275046</v>
      </c>
      <c r="J105" s="61">
        <v>56</v>
      </c>
      <c r="K105" s="58">
        <v>8.3163848754713166E-2</v>
      </c>
      <c r="L105" s="59">
        <v>128</v>
      </c>
      <c r="M105" s="58">
        <v>303.44294946473553</v>
      </c>
      <c r="N105" s="62">
        <v>65</v>
      </c>
      <c r="O105" s="63">
        <v>136.96833427018925</v>
      </c>
      <c r="P105" s="59">
        <v>122</v>
      </c>
      <c r="Q105" s="64">
        <v>57.400468384074941</v>
      </c>
      <c r="R105" s="65">
        <v>146</v>
      </c>
      <c r="S105" s="70">
        <v>-0.1187507421921387</v>
      </c>
      <c r="T105" s="59">
        <v>80</v>
      </c>
      <c r="U105" s="57">
        <v>151.80308514428216</v>
      </c>
      <c r="V105" s="67">
        <v>29</v>
      </c>
      <c r="W105" s="68">
        <v>0.76530225621283832</v>
      </c>
      <c r="X105" s="69">
        <v>53</v>
      </c>
      <c r="Y105" s="68">
        <v>1.7633927087044294</v>
      </c>
      <c r="Z105" s="69">
        <v>169</v>
      </c>
      <c r="AA105" s="84">
        <v>66.180000000000007</v>
      </c>
      <c r="AB105" s="69">
        <v>45</v>
      </c>
      <c r="AC105" s="84">
        <v>-3.206270039187745</v>
      </c>
      <c r="AD105" s="69">
        <v>111</v>
      </c>
      <c r="AE105" s="84">
        <v>100</v>
      </c>
      <c r="AF105" s="69">
        <v>1</v>
      </c>
      <c r="AG105" s="68">
        <v>8026.4853528114645</v>
      </c>
      <c r="AH105" s="69">
        <v>160</v>
      </c>
      <c r="AI105" s="68">
        <v>0.33170332880208175</v>
      </c>
      <c r="AJ105" s="69">
        <v>144</v>
      </c>
      <c r="AK105" s="81">
        <v>4.0375252345327155</v>
      </c>
      <c r="AL105" s="69">
        <v>75</v>
      </c>
      <c r="AM105" s="87">
        <v>2.2621856188072713</v>
      </c>
      <c r="AN105" s="71">
        <v>73</v>
      </c>
      <c r="AO105" s="71">
        <v>4</v>
      </c>
      <c r="AP105" s="72" t="str">
        <f t="shared" si="3"/>
        <v>73 / 4</v>
      </c>
    </row>
    <row r="106" spans="1:42">
      <c r="A106" s="77">
        <v>1211132</v>
      </c>
      <c r="B106" s="17" t="s">
        <v>139</v>
      </c>
      <c r="C106" s="40" t="s">
        <v>197</v>
      </c>
      <c r="D106" s="39" t="s">
        <v>186</v>
      </c>
      <c r="E106" s="58">
        <v>1510.9093868095274</v>
      </c>
      <c r="F106" s="59">
        <v>137</v>
      </c>
      <c r="G106" s="58">
        <v>406.95868240063709</v>
      </c>
      <c r="H106" s="59">
        <v>169</v>
      </c>
      <c r="I106" s="60">
        <v>10.680848718816625</v>
      </c>
      <c r="J106" s="61">
        <v>33</v>
      </c>
      <c r="K106" s="58">
        <v>0.10625123395105979</v>
      </c>
      <c r="L106" s="59">
        <v>167</v>
      </c>
      <c r="M106" s="58">
        <v>71.117545790197653</v>
      </c>
      <c r="N106" s="62">
        <v>165</v>
      </c>
      <c r="O106" s="63">
        <v>138.21700069108499</v>
      </c>
      <c r="P106" s="59">
        <v>119</v>
      </c>
      <c r="Q106" s="64">
        <v>55.867816091954026</v>
      </c>
      <c r="R106" s="65">
        <v>159</v>
      </c>
      <c r="S106" s="70">
        <v>3.0237580993520519</v>
      </c>
      <c r="T106" s="59">
        <v>32</v>
      </c>
      <c r="U106" s="57">
        <v>126.2345140388769</v>
      </c>
      <c r="V106" s="67">
        <v>48</v>
      </c>
      <c r="W106" s="68">
        <v>6.8844205116763715E-2</v>
      </c>
      <c r="X106" s="69">
        <v>170</v>
      </c>
      <c r="Y106" s="68">
        <v>13.442656587473001</v>
      </c>
      <c r="Z106" s="69">
        <v>130</v>
      </c>
      <c r="AA106" s="84">
        <v>55.43</v>
      </c>
      <c r="AB106" s="69">
        <v>64</v>
      </c>
      <c r="AC106" s="84">
        <v>3.2397408207343412</v>
      </c>
      <c r="AD106" s="69">
        <v>9</v>
      </c>
      <c r="AE106" s="84">
        <v>100</v>
      </c>
      <c r="AF106" s="69">
        <v>1</v>
      </c>
      <c r="AG106" s="68">
        <v>9744.5219185423357</v>
      </c>
      <c r="AH106" s="69">
        <v>62</v>
      </c>
      <c r="AI106" s="68">
        <v>0.65061318719128436</v>
      </c>
      <c r="AJ106" s="69">
        <v>48</v>
      </c>
      <c r="AK106" s="81">
        <v>4.7516198704103676</v>
      </c>
      <c r="AL106" s="69">
        <v>57</v>
      </c>
      <c r="AM106" s="87">
        <v>2.2425389937925915</v>
      </c>
      <c r="AN106" s="71">
        <v>76</v>
      </c>
      <c r="AO106" s="71">
        <v>5</v>
      </c>
      <c r="AP106" s="72" t="str">
        <f t="shared" si="3"/>
        <v>76 / 5</v>
      </c>
    </row>
    <row r="107" spans="1:42">
      <c r="A107" s="77">
        <v>1211052</v>
      </c>
      <c r="B107" s="17" t="s">
        <v>92</v>
      </c>
      <c r="C107" s="40" t="s">
        <v>197</v>
      </c>
      <c r="D107" s="39" t="s">
        <v>186</v>
      </c>
      <c r="E107" s="58">
        <v>1309.1427525767708</v>
      </c>
      <c r="F107" s="59">
        <v>159</v>
      </c>
      <c r="G107" s="58">
        <v>497.74822562046518</v>
      </c>
      <c r="H107" s="59">
        <v>151</v>
      </c>
      <c r="I107" s="60">
        <v>14.916632392175867</v>
      </c>
      <c r="J107" s="61">
        <v>60</v>
      </c>
      <c r="K107" s="58">
        <v>5.9812072210873653E-2</v>
      </c>
      <c r="L107" s="59">
        <v>31</v>
      </c>
      <c r="M107" s="58">
        <v>106.08323369227769</v>
      </c>
      <c r="N107" s="62">
        <v>143</v>
      </c>
      <c r="O107" s="63">
        <v>117.59664009599726</v>
      </c>
      <c r="P107" s="59">
        <v>155</v>
      </c>
      <c r="Q107" s="64">
        <v>55.09290709290709</v>
      </c>
      <c r="R107" s="65">
        <v>165</v>
      </c>
      <c r="S107" s="70">
        <v>-0.52957686808240223</v>
      </c>
      <c r="T107" s="59">
        <v>87</v>
      </c>
      <c r="U107" s="57">
        <v>78.687668802626703</v>
      </c>
      <c r="V107" s="67">
        <v>141</v>
      </c>
      <c r="W107" s="68">
        <v>0.8210355750753896</v>
      </c>
      <c r="X107" s="69">
        <v>47</v>
      </c>
      <c r="Y107" s="68">
        <v>2.490194354710586</v>
      </c>
      <c r="Z107" s="69">
        <v>162</v>
      </c>
      <c r="AA107" s="84">
        <v>84.51</v>
      </c>
      <c r="AB107" s="69">
        <v>12</v>
      </c>
      <c r="AC107" s="84">
        <v>2.5419689667955301</v>
      </c>
      <c r="AD107" s="69">
        <v>18</v>
      </c>
      <c r="AE107" s="84">
        <v>100</v>
      </c>
      <c r="AF107" s="69">
        <v>1</v>
      </c>
      <c r="AG107" s="68">
        <v>8929.6153897756176</v>
      </c>
      <c r="AH107" s="69">
        <v>121</v>
      </c>
      <c r="AI107" s="68">
        <v>0.31629812542617275</v>
      </c>
      <c r="AJ107" s="69">
        <v>148</v>
      </c>
      <c r="AK107" s="81">
        <v>5.2957686808240219</v>
      </c>
      <c r="AL107" s="69">
        <v>40</v>
      </c>
      <c r="AM107" s="87">
        <v>2.241366342131208</v>
      </c>
      <c r="AN107" s="71">
        <v>77</v>
      </c>
      <c r="AO107" s="71">
        <v>6</v>
      </c>
      <c r="AP107" s="72" t="str">
        <f t="shared" si="3"/>
        <v>77 / 6</v>
      </c>
    </row>
    <row r="108" spans="1:42">
      <c r="A108" s="77">
        <v>1211062</v>
      </c>
      <c r="B108" s="17" t="s">
        <v>93</v>
      </c>
      <c r="C108" s="40" t="s">
        <v>197</v>
      </c>
      <c r="D108" s="39" t="s">
        <v>186</v>
      </c>
      <c r="E108" s="58">
        <v>1707.2123571920163</v>
      </c>
      <c r="F108" s="59">
        <v>103</v>
      </c>
      <c r="G108" s="58">
        <v>1596.6043869825976</v>
      </c>
      <c r="H108" s="59">
        <v>16</v>
      </c>
      <c r="I108" s="60">
        <v>23.56710314215497</v>
      </c>
      <c r="J108" s="61">
        <v>104</v>
      </c>
      <c r="K108" s="58">
        <v>7.4208192550443475E-2</v>
      </c>
      <c r="L108" s="59">
        <v>90</v>
      </c>
      <c r="M108" s="58">
        <v>443.17442532690978</v>
      </c>
      <c r="N108" s="62">
        <v>40</v>
      </c>
      <c r="O108" s="63">
        <v>205.30973451327432</v>
      </c>
      <c r="P108" s="59">
        <v>31</v>
      </c>
      <c r="Q108" s="64">
        <v>64.563380281690144</v>
      </c>
      <c r="R108" s="65">
        <v>45</v>
      </c>
      <c r="S108" s="70">
        <v>-2.6777744718833678</v>
      </c>
      <c r="T108" s="59">
        <v>137</v>
      </c>
      <c r="U108" s="57">
        <v>103.47626896756917</v>
      </c>
      <c r="V108" s="67">
        <v>86</v>
      </c>
      <c r="W108" s="68">
        <v>0.43358848440585618</v>
      </c>
      <c r="X108" s="69">
        <v>111</v>
      </c>
      <c r="Y108" s="68">
        <v>37.069607259744124</v>
      </c>
      <c r="Z108" s="69">
        <v>95</v>
      </c>
      <c r="AA108" s="84">
        <v>61.95</v>
      </c>
      <c r="AB108" s="69">
        <v>49</v>
      </c>
      <c r="AC108" s="84">
        <v>-4.3141922047009817</v>
      </c>
      <c r="AD108" s="69">
        <v>135</v>
      </c>
      <c r="AE108" s="84">
        <v>32.195378151260506</v>
      </c>
      <c r="AF108" s="69">
        <v>27</v>
      </c>
      <c r="AG108" s="68">
        <v>9041.2731885073572</v>
      </c>
      <c r="AH108" s="69">
        <v>106</v>
      </c>
      <c r="AI108" s="68">
        <v>0.50301208230233863</v>
      </c>
      <c r="AJ108" s="69">
        <v>94</v>
      </c>
      <c r="AK108" s="81">
        <v>5.8018446890806308</v>
      </c>
      <c r="AL108" s="69">
        <v>29</v>
      </c>
      <c r="AM108" s="87">
        <v>2.1886205225490958</v>
      </c>
      <c r="AN108" s="71">
        <v>97</v>
      </c>
      <c r="AO108" s="71">
        <v>7</v>
      </c>
      <c r="AP108" s="72" t="str">
        <f t="shared" si="3"/>
        <v>97 / 7</v>
      </c>
    </row>
    <row r="109" spans="1:42">
      <c r="A109" s="77">
        <v>1211072</v>
      </c>
      <c r="B109" s="17" t="s">
        <v>94</v>
      </c>
      <c r="C109" s="40" t="s">
        <v>197</v>
      </c>
      <c r="D109" s="39" t="s">
        <v>186</v>
      </c>
      <c r="E109" s="58">
        <v>1194.1000978837426</v>
      </c>
      <c r="F109" s="59">
        <v>170</v>
      </c>
      <c r="G109" s="58">
        <v>642.43865314157586</v>
      </c>
      <c r="H109" s="59">
        <v>117</v>
      </c>
      <c r="I109" s="60">
        <v>6.3107909397510502</v>
      </c>
      <c r="J109" s="61">
        <v>13</v>
      </c>
      <c r="K109" s="58">
        <v>8.8210273868251601E-2</v>
      </c>
      <c r="L109" s="59">
        <v>142</v>
      </c>
      <c r="M109" s="58">
        <v>189.27916169956799</v>
      </c>
      <c r="N109" s="62">
        <v>100</v>
      </c>
      <c r="O109" s="63">
        <v>106.14371914426769</v>
      </c>
      <c r="P109" s="59">
        <v>168</v>
      </c>
      <c r="Q109" s="64">
        <v>53.52877697841727</v>
      </c>
      <c r="R109" s="65">
        <v>171</v>
      </c>
      <c r="S109" s="70">
        <v>-9.9901735997379628</v>
      </c>
      <c r="T109" s="59">
        <v>179</v>
      </c>
      <c r="U109" s="57">
        <v>103.42571896495249</v>
      </c>
      <c r="V109" s="67">
        <v>87</v>
      </c>
      <c r="W109" s="68">
        <v>0.20938810088127741</v>
      </c>
      <c r="X109" s="69">
        <v>155</v>
      </c>
      <c r="Y109" s="68">
        <v>1.5693268915820504</v>
      </c>
      <c r="Z109" s="69">
        <v>171</v>
      </c>
      <c r="AA109" s="84">
        <v>83.28</v>
      </c>
      <c r="AB109" s="69">
        <v>14</v>
      </c>
      <c r="AC109" s="84">
        <v>0.81886668850311173</v>
      </c>
      <c r="AD109" s="69">
        <v>41</v>
      </c>
      <c r="AE109" s="84">
        <v>100</v>
      </c>
      <c r="AF109" s="69">
        <v>1</v>
      </c>
      <c r="AG109" s="68">
        <v>9111.4841577825173</v>
      </c>
      <c r="AH109" s="69">
        <v>103</v>
      </c>
      <c r="AI109" s="68">
        <v>0.61712457035486357</v>
      </c>
      <c r="AJ109" s="69">
        <v>53</v>
      </c>
      <c r="AK109" s="81">
        <v>4.0943334425155582</v>
      </c>
      <c r="AL109" s="69">
        <v>72</v>
      </c>
      <c r="AM109" s="87">
        <v>2.1336352216103394</v>
      </c>
      <c r="AN109" s="71">
        <v>111</v>
      </c>
      <c r="AO109" s="71">
        <v>8</v>
      </c>
      <c r="AP109" s="72" t="str">
        <f t="shared" si="3"/>
        <v>111 / 8</v>
      </c>
    </row>
    <row r="110" spans="1:42">
      <c r="A110" s="77">
        <v>1211023</v>
      </c>
      <c r="B110" s="17" t="s">
        <v>171</v>
      </c>
      <c r="C110" s="40" t="s">
        <v>197</v>
      </c>
      <c r="D110" s="39" t="s">
        <v>187</v>
      </c>
      <c r="E110" s="58">
        <v>2618.3736701295006</v>
      </c>
      <c r="F110" s="59">
        <v>32</v>
      </c>
      <c r="G110" s="58">
        <v>638.56618424173428</v>
      </c>
      <c r="H110" s="59">
        <v>119</v>
      </c>
      <c r="I110" s="60">
        <v>41.93789000986984</v>
      </c>
      <c r="J110" s="61">
        <v>162</v>
      </c>
      <c r="K110" s="58">
        <v>9.476166347247178E-2</v>
      </c>
      <c r="L110" s="59">
        <v>155</v>
      </c>
      <c r="M110" s="58">
        <v>367.34369621934445</v>
      </c>
      <c r="N110" s="62">
        <v>52</v>
      </c>
      <c r="O110" s="63">
        <v>252.51109553842559</v>
      </c>
      <c r="P110" s="59">
        <v>10</v>
      </c>
      <c r="Q110" s="64">
        <v>65.825270562770555</v>
      </c>
      <c r="R110" s="65">
        <v>29</v>
      </c>
      <c r="S110" s="70">
        <v>-5.8063579619683559</v>
      </c>
      <c r="T110" s="59">
        <v>168</v>
      </c>
      <c r="U110" s="57">
        <v>121.90997096821019</v>
      </c>
      <c r="V110" s="67">
        <v>53</v>
      </c>
      <c r="W110" s="68">
        <v>2.721368085734281</v>
      </c>
      <c r="X110" s="69">
        <v>7</v>
      </c>
      <c r="Y110" s="68">
        <v>42.397083756713606</v>
      </c>
      <c r="Z110" s="69">
        <v>84</v>
      </c>
      <c r="AA110" s="84">
        <v>82.52</v>
      </c>
      <c r="AB110" s="69">
        <v>17</v>
      </c>
      <c r="AC110" s="84">
        <v>-6.5321527072143999</v>
      </c>
      <c r="AD110" s="69">
        <v>158</v>
      </c>
      <c r="AE110" s="84">
        <v>12.207053469852104</v>
      </c>
      <c r="AF110" s="69">
        <v>35</v>
      </c>
      <c r="AG110" s="68">
        <v>8369.9268356500415</v>
      </c>
      <c r="AH110" s="69">
        <v>152</v>
      </c>
      <c r="AI110" s="68">
        <v>0.77888823750146852</v>
      </c>
      <c r="AJ110" s="69">
        <v>28</v>
      </c>
      <c r="AK110" s="81">
        <v>2.177384235738133</v>
      </c>
      <c r="AL110" s="69">
        <v>148</v>
      </c>
      <c r="AM110" s="87">
        <v>2.1300320849007615</v>
      </c>
      <c r="AN110" s="71">
        <v>114</v>
      </c>
      <c r="AO110" s="71">
        <v>9</v>
      </c>
      <c r="AP110" s="72" t="str">
        <f t="shared" si="3"/>
        <v>114 / 9</v>
      </c>
    </row>
    <row r="111" spans="1:42">
      <c r="A111" s="77">
        <v>1211032</v>
      </c>
      <c r="B111" s="17" t="s">
        <v>90</v>
      </c>
      <c r="C111" s="40" t="s">
        <v>197</v>
      </c>
      <c r="D111" s="39" t="s">
        <v>186</v>
      </c>
      <c r="E111" s="58">
        <v>1087.6919963808214</v>
      </c>
      <c r="F111" s="59">
        <v>176</v>
      </c>
      <c r="G111" s="58">
        <v>505.45527846738253</v>
      </c>
      <c r="H111" s="59">
        <v>150</v>
      </c>
      <c r="I111" s="60">
        <v>14.79053326895745</v>
      </c>
      <c r="J111" s="61">
        <v>58</v>
      </c>
      <c r="K111" s="58">
        <v>6.0795445061644686E-2</v>
      </c>
      <c r="L111" s="59">
        <v>33</v>
      </c>
      <c r="M111" s="58">
        <v>91.552228187718711</v>
      </c>
      <c r="N111" s="62">
        <v>152</v>
      </c>
      <c r="O111" s="63">
        <v>113.46758069123108</v>
      </c>
      <c r="P111" s="59">
        <v>161</v>
      </c>
      <c r="Q111" s="64">
        <v>57.972193614830076</v>
      </c>
      <c r="R111" s="65">
        <v>143</v>
      </c>
      <c r="S111" s="70">
        <v>-1.718757067257678</v>
      </c>
      <c r="T111" s="59">
        <v>117</v>
      </c>
      <c r="U111" s="57">
        <v>84.680338776064048</v>
      </c>
      <c r="V111" s="67">
        <v>132</v>
      </c>
      <c r="W111" s="68">
        <v>0.56166853898529245</v>
      </c>
      <c r="X111" s="69">
        <v>81</v>
      </c>
      <c r="Y111" s="68">
        <v>15.255489619611923</v>
      </c>
      <c r="Z111" s="69">
        <v>124</v>
      </c>
      <c r="AA111" s="84">
        <v>18.809999999999999</v>
      </c>
      <c r="AB111" s="69">
        <v>156</v>
      </c>
      <c r="AC111" s="84">
        <v>-4.5230449138359947E-2</v>
      </c>
      <c r="AD111" s="69">
        <v>56</v>
      </c>
      <c r="AE111" s="84">
        <v>100</v>
      </c>
      <c r="AF111" s="69">
        <v>1</v>
      </c>
      <c r="AG111" s="68">
        <v>10502.081038990827</v>
      </c>
      <c r="AH111" s="69">
        <v>42</v>
      </c>
      <c r="AI111" s="68">
        <v>0.48002277493839957</v>
      </c>
      <c r="AJ111" s="69">
        <v>97</v>
      </c>
      <c r="AK111" s="81">
        <v>3.1209009905468363</v>
      </c>
      <c r="AL111" s="69">
        <v>113</v>
      </c>
      <c r="AM111" s="87">
        <v>2.0197988744277326</v>
      </c>
      <c r="AN111" s="71">
        <v>136</v>
      </c>
      <c r="AO111" s="71">
        <v>10</v>
      </c>
      <c r="AP111" s="72" t="str">
        <f t="shared" si="3"/>
        <v>136 / 10</v>
      </c>
    </row>
    <row r="112" spans="1:42">
      <c r="A112" s="77">
        <v>1211123</v>
      </c>
      <c r="B112" s="17" t="s">
        <v>172</v>
      </c>
      <c r="C112" s="40" t="s">
        <v>197</v>
      </c>
      <c r="D112" s="39" t="s">
        <v>187</v>
      </c>
      <c r="E112" s="58">
        <v>2135.5946248324262</v>
      </c>
      <c r="F112" s="59">
        <v>64</v>
      </c>
      <c r="G112" s="58">
        <v>873.24597646084692</v>
      </c>
      <c r="H112" s="59">
        <v>72</v>
      </c>
      <c r="I112" s="60">
        <v>26.272729540332911</v>
      </c>
      <c r="J112" s="61">
        <v>114</v>
      </c>
      <c r="K112" s="58">
        <v>7.5891839084871862E-2</v>
      </c>
      <c r="L112" s="59">
        <v>100</v>
      </c>
      <c r="M112" s="58">
        <v>272.02002641747492</v>
      </c>
      <c r="N112" s="62">
        <v>78</v>
      </c>
      <c r="O112" s="63">
        <v>205.71540418868665</v>
      </c>
      <c r="P112" s="59">
        <v>30</v>
      </c>
      <c r="Q112" s="64">
        <v>61.616443176818507</v>
      </c>
      <c r="R112" s="65">
        <v>82</v>
      </c>
      <c r="S112" s="70">
        <v>-1.7272185824895772</v>
      </c>
      <c r="T112" s="59">
        <v>118</v>
      </c>
      <c r="U112" s="57">
        <v>96.111203692674223</v>
      </c>
      <c r="V112" s="67">
        <v>103</v>
      </c>
      <c r="W112" s="68">
        <v>0.24745016058047076</v>
      </c>
      <c r="X112" s="69">
        <v>148</v>
      </c>
      <c r="Y112" s="68">
        <v>89.918422275163792</v>
      </c>
      <c r="Z112" s="69">
        <v>46</v>
      </c>
      <c r="AA112" s="84">
        <v>54.62</v>
      </c>
      <c r="AB112" s="69">
        <v>66</v>
      </c>
      <c r="AC112" s="84">
        <v>-3.5735556879094696</v>
      </c>
      <c r="AD112" s="69">
        <v>119</v>
      </c>
      <c r="AE112" s="84">
        <v>2.5159051474840948</v>
      </c>
      <c r="AF112" s="69">
        <v>49</v>
      </c>
      <c r="AG112" s="68">
        <v>10607.439464038725</v>
      </c>
      <c r="AH112" s="69">
        <v>36</v>
      </c>
      <c r="AI112" s="68">
        <v>0.54728883061611133</v>
      </c>
      <c r="AJ112" s="69">
        <v>76</v>
      </c>
      <c r="AK112" s="81">
        <v>2.7397260273972601</v>
      </c>
      <c r="AL112" s="69">
        <v>124</v>
      </c>
      <c r="AM112" s="87">
        <v>1.9762326778401809</v>
      </c>
      <c r="AN112" s="71">
        <v>142</v>
      </c>
      <c r="AO112" s="71">
        <v>11</v>
      </c>
      <c r="AP112" s="72" t="str">
        <f t="shared" si="3"/>
        <v>142 / 11</v>
      </c>
    </row>
    <row r="113" spans="1:42">
      <c r="A113" s="77">
        <v>1211092</v>
      </c>
      <c r="B113" s="17" t="s">
        <v>96</v>
      </c>
      <c r="C113" s="40" t="s">
        <v>197</v>
      </c>
      <c r="D113" s="39" t="s">
        <v>186</v>
      </c>
      <c r="E113" s="58">
        <v>1413.8571620011087</v>
      </c>
      <c r="F113" s="59">
        <v>147</v>
      </c>
      <c r="G113" s="58">
        <v>1115.7827107815965</v>
      </c>
      <c r="H113" s="59">
        <v>42</v>
      </c>
      <c r="I113" s="60">
        <v>24.44640501322823</v>
      </c>
      <c r="J113" s="61">
        <v>107</v>
      </c>
      <c r="K113" s="58">
        <v>5.3620949673642393E-2</v>
      </c>
      <c r="L113" s="59">
        <v>15</v>
      </c>
      <c r="M113" s="58">
        <v>325.57727896341464</v>
      </c>
      <c r="N113" s="62">
        <v>60</v>
      </c>
      <c r="O113" s="63">
        <v>134.10266613609232</v>
      </c>
      <c r="P113" s="59">
        <v>131</v>
      </c>
      <c r="Q113" s="64">
        <v>60.15657620041754</v>
      </c>
      <c r="R113" s="65">
        <v>108</v>
      </c>
      <c r="S113" s="70">
        <v>-1.412136063463056</v>
      </c>
      <c r="T113" s="59">
        <v>110</v>
      </c>
      <c r="U113" s="57">
        <v>84.883093823981397</v>
      </c>
      <c r="V113" s="67">
        <v>131</v>
      </c>
      <c r="W113" s="68">
        <v>0.61240272418093267</v>
      </c>
      <c r="X113" s="69">
        <v>74</v>
      </c>
      <c r="Y113" s="68">
        <v>214.90677617643394</v>
      </c>
      <c r="Z113" s="69">
        <v>18</v>
      </c>
      <c r="AA113" s="84">
        <v>54.51</v>
      </c>
      <c r="AB113" s="69">
        <v>67</v>
      </c>
      <c r="AC113" s="84">
        <v>0.66453461810026171</v>
      </c>
      <c r="AD113" s="69">
        <v>45</v>
      </c>
      <c r="AE113" s="84">
        <v>18.397053158705702</v>
      </c>
      <c r="AF113" s="69">
        <v>31</v>
      </c>
      <c r="AG113" s="68">
        <v>8055.8346281499689</v>
      </c>
      <c r="AH113" s="69">
        <v>158</v>
      </c>
      <c r="AI113" s="68">
        <v>0.31466834844785585</v>
      </c>
      <c r="AJ113" s="69">
        <v>150</v>
      </c>
      <c r="AK113" s="81">
        <v>3.5303401586576402</v>
      </c>
      <c r="AL113" s="69">
        <v>99</v>
      </c>
      <c r="AM113" s="87">
        <v>1.95879254827824</v>
      </c>
      <c r="AN113" s="71">
        <v>144</v>
      </c>
      <c r="AO113" s="71">
        <v>12</v>
      </c>
      <c r="AP113" s="72" t="str">
        <f t="shared" si="3"/>
        <v>144 / 12</v>
      </c>
    </row>
    <row r="114" spans="1:42">
      <c r="A114" s="77">
        <v>1211142</v>
      </c>
      <c r="B114" s="17" t="s">
        <v>99</v>
      </c>
      <c r="C114" s="40" t="s">
        <v>197</v>
      </c>
      <c r="D114" s="39" t="s">
        <v>186</v>
      </c>
      <c r="E114" s="58">
        <v>1551.9955925436755</v>
      </c>
      <c r="F114" s="59">
        <v>127</v>
      </c>
      <c r="G114" s="58">
        <v>1233.5256609833705</v>
      </c>
      <c r="H114" s="59">
        <v>31</v>
      </c>
      <c r="I114" s="60">
        <v>29.30071408268579</v>
      </c>
      <c r="J114" s="61">
        <v>132</v>
      </c>
      <c r="K114" s="58">
        <v>6.6808269128868336E-2</v>
      </c>
      <c r="L114" s="59">
        <v>58</v>
      </c>
      <c r="M114" s="58">
        <v>212.66949570751035</v>
      </c>
      <c r="N114" s="62">
        <v>97</v>
      </c>
      <c r="O114" s="63">
        <v>139.68799198511522</v>
      </c>
      <c r="P114" s="59">
        <v>113</v>
      </c>
      <c r="Q114" s="64">
        <v>56.643902439024387</v>
      </c>
      <c r="R114" s="65">
        <v>151</v>
      </c>
      <c r="S114" s="70">
        <v>4.5855062039201577</v>
      </c>
      <c r="T114" s="59">
        <v>21</v>
      </c>
      <c r="U114" s="57">
        <v>83.051452976083439</v>
      </c>
      <c r="V114" s="67">
        <v>133</v>
      </c>
      <c r="W114" s="68">
        <v>0.45651912238494091</v>
      </c>
      <c r="X114" s="69">
        <v>108</v>
      </c>
      <c r="Y114" s="68">
        <v>1.2709989210573638</v>
      </c>
      <c r="Z114" s="69">
        <v>174</v>
      </c>
      <c r="AA114" s="84">
        <v>35.24</v>
      </c>
      <c r="AB114" s="69">
        <v>111</v>
      </c>
      <c r="AC114" s="84">
        <v>3.2368279086495235</v>
      </c>
      <c r="AD114" s="69">
        <v>10</v>
      </c>
      <c r="AE114" s="84">
        <v>1.2345679012345678</v>
      </c>
      <c r="AF114" s="69">
        <v>52</v>
      </c>
      <c r="AG114" s="68">
        <v>9592.0769745360358</v>
      </c>
      <c r="AH114" s="69">
        <v>76</v>
      </c>
      <c r="AI114" s="68">
        <v>0.53088340199393891</v>
      </c>
      <c r="AJ114" s="69">
        <v>85</v>
      </c>
      <c r="AK114" s="81">
        <v>3.5065635677036506</v>
      </c>
      <c r="AL114" s="69">
        <v>101</v>
      </c>
      <c r="AM114" s="87">
        <v>1.8766185237501221</v>
      </c>
      <c r="AN114" s="71">
        <v>151</v>
      </c>
      <c r="AO114" s="71">
        <v>13</v>
      </c>
      <c r="AP114" s="72" t="str">
        <f t="shared" si="3"/>
        <v>151 / 13</v>
      </c>
    </row>
    <row r="115" spans="1:42">
      <c r="A115" s="77">
        <v>1211112</v>
      </c>
      <c r="B115" s="17" t="s">
        <v>98</v>
      </c>
      <c r="C115" s="40" t="s">
        <v>197</v>
      </c>
      <c r="D115" s="39" t="s">
        <v>186</v>
      </c>
      <c r="E115" s="58">
        <v>1156.4050389805782</v>
      </c>
      <c r="F115" s="59">
        <v>171</v>
      </c>
      <c r="G115" s="58">
        <v>567.13541009391804</v>
      </c>
      <c r="H115" s="59">
        <v>136</v>
      </c>
      <c r="I115" s="60">
        <v>32.822294361103822</v>
      </c>
      <c r="J115" s="61">
        <v>146</v>
      </c>
      <c r="K115" s="58">
        <v>7.0366037585021288E-2</v>
      </c>
      <c r="L115" s="59">
        <v>78</v>
      </c>
      <c r="M115" s="58">
        <v>87.720731512719979</v>
      </c>
      <c r="N115" s="62">
        <v>154</v>
      </c>
      <c r="O115" s="63">
        <v>129.05676761098448</v>
      </c>
      <c r="P115" s="59">
        <v>140</v>
      </c>
      <c r="Q115" s="64">
        <v>60.053146853146856</v>
      </c>
      <c r="R115" s="65">
        <v>115</v>
      </c>
      <c r="S115" s="70">
        <v>-0.75487235794674723</v>
      </c>
      <c r="T115" s="59">
        <v>92</v>
      </c>
      <c r="U115" s="57">
        <v>53.173126544057098</v>
      </c>
      <c r="V115" s="67">
        <v>164</v>
      </c>
      <c r="W115" s="68">
        <v>0.19864796034956494</v>
      </c>
      <c r="X115" s="69">
        <v>156</v>
      </c>
      <c r="Y115" s="68">
        <v>1.7128431237990667</v>
      </c>
      <c r="Z115" s="69">
        <v>170</v>
      </c>
      <c r="AA115" s="84">
        <v>18.5</v>
      </c>
      <c r="AB115" s="69">
        <v>157</v>
      </c>
      <c r="AC115" s="84">
        <v>-2.8822399121603075</v>
      </c>
      <c r="AD115" s="69">
        <v>104</v>
      </c>
      <c r="AE115" s="84">
        <v>100</v>
      </c>
      <c r="AF115" s="69">
        <v>1</v>
      </c>
      <c r="AG115" s="68">
        <v>9738.9186872069677</v>
      </c>
      <c r="AH115" s="69">
        <v>63</v>
      </c>
      <c r="AI115" s="68">
        <v>0.69163133201860738</v>
      </c>
      <c r="AJ115" s="69">
        <v>40</v>
      </c>
      <c r="AK115" s="81">
        <v>2.1959923140269009</v>
      </c>
      <c r="AL115" s="69">
        <v>147</v>
      </c>
      <c r="AM115" s="87">
        <v>1.8648031840802775</v>
      </c>
      <c r="AN115" s="71">
        <v>152</v>
      </c>
      <c r="AO115" s="71">
        <v>14</v>
      </c>
      <c r="AP115" s="72" t="str">
        <f t="shared" si="3"/>
        <v>152 / 14</v>
      </c>
    </row>
    <row r="116" spans="1:42">
      <c r="A116" s="76">
        <v>1212011</v>
      </c>
      <c r="B116" s="16" t="s">
        <v>110</v>
      </c>
      <c r="C116" s="39" t="s">
        <v>198</v>
      </c>
      <c r="D116" s="39" t="s">
        <v>185</v>
      </c>
      <c r="E116" s="58">
        <v>3746.4138199717763</v>
      </c>
      <c r="F116" s="59">
        <v>5</v>
      </c>
      <c r="G116" s="58">
        <v>1169.4085400846716</v>
      </c>
      <c r="H116" s="59">
        <v>36</v>
      </c>
      <c r="I116" s="60">
        <v>18.793623944772424</v>
      </c>
      <c r="J116" s="61">
        <v>86</v>
      </c>
      <c r="K116" s="58">
        <v>8.006184448916033E-2</v>
      </c>
      <c r="L116" s="59">
        <v>118</v>
      </c>
      <c r="M116" s="58">
        <v>259.87533868691622</v>
      </c>
      <c r="N116" s="62">
        <v>79</v>
      </c>
      <c r="O116" s="63">
        <v>192.83216783216784</v>
      </c>
      <c r="P116" s="59">
        <v>39</v>
      </c>
      <c r="Q116" s="64">
        <v>61.646258503401363</v>
      </c>
      <c r="R116" s="65">
        <v>81</v>
      </c>
      <c r="S116" s="70">
        <v>-2.5622629906733629</v>
      </c>
      <c r="T116" s="59">
        <v>135</v>
      </c>
      <c r="U116" s="57">
        <v>187.55353079840117</v>
      </c>
      <c r="V116" s="67">
        <v>13</v>
      </c>
      <c r="W116" s="68">
        <v>0.61834725909629262</v>
      </c>
      <c r="X116" s="69">
        <v>72</v>
      </c>
      <c r="Y116" s="68">
        <v>90.123486727477712</v>
      </c>
      <c r="Z116" s="69">
        <v>45</v>
      </c>
      <c r="AA116" s="84">
        <v>82.67</v>
      </c>
      <c r="AB116" s="69">
        <v>16</v>
      </c>
      <c r="AC116" s="84">
        <v>-8.8141846879163666</v>
      </c>
      <c r="AD116" s="69">
        <v>172</v>
      </c>
      <c r="AE116" s="84">
        <v>100</v>
      </c>
      <c r="AF116" s="69">
        <v>1</v>
      </c>
      <c r="AG116" s="68">
        <v>12049.35840388619</v>
      </c>
      <c r="AH116" s="69">
        <v>8</v>
      </c>
      <c r="AI116" s="68">
        <v>1.0743044971199338</v>
      </c>
      <c r="AJ116" s="69">
        <v>6</v>
      </c>
      <c r="AK116" s="81">
        <v>1.2298862355232141</v>
      </c>
      <c r="AL116" s="69">
        <v>168</v>
      </c>
      <c r="AM116" s="87">
        <v>2.7918871920103672</v>
      </c>
      <c r="AN116" s="71">
        <v>14</v>
      </c>
      <c r="AO116" s="71">
        <v>1</v>
      </c>
      <c r="AP116" s="72" t="str">
        <f t="shared" si="3"/>
        <v>14 / 1</v>
      </c>
    </row>
    <row r="117" spans="1:42">
      <c r="A117" s="76">
        <v>1212032</v>
      </c>
      <c r="B117" s="16" t="s">
        <v>111</v>
      </c>
      <c r="C117" s="39" t="s">
        <v>198</v>
      </c>
      <c r="D117" s="39" t="s">
        <v>186</v>
      </c>
      <c r="E117" s="58">
        <v>4321.143395296559</v>
      </c>
      <c r="F117" s="59">
        <v>2</v>
      </c>
      <c r="G117" s="58">
        <v>922.72109501988575</v>
      </c>
      <c r="H117" s="59">
        <v>65</v>
      </c>
      <c r="I117" s="60">
        <v>6.6114324774983153</v>
      </c>
      <c r="J117" s="61">
        <v>15</v>
      </c>
      <c r="K117" s="58">
        <v>9.7659057990866799E-2</v>
      </c>
      <c r="L117" s="59">
        <v>156</v>
      </c>
      <c r="M117" s="58">
        <v>102.35647155455646</v>
      </c>
      <c r="N117" s="62">
        <v>146</v>
      </c>
      <c r="O117" s="63">
        <v>165.95457611873175</v>
      </c>
      <c r="P117" s="59">
        <v>70</v>
      </c>
      <c r="Q117" s="64">
        <v>62.872053872053876</v>
      </c>
      <c r="R117" s="65">
        <v>63</v>
      </c>
      <c r="S117" s="70">
        <v>-1.4373448320919902</v>
      </c>
      <c r="T117" s="59">
        <v>111</v>
      </c>
      <c r="U117" s="57">
        <v>242.99890761792761</v>
      </c>
      <c r="V117" s="67">
        <v>5</v>
      </c>
      <c r="W117" s="68">
        <v>0.62722650290796156</v>
      </c>
      <c r="X117" s="69">
        <v>71</v>
      </c>
      <c r="Y117" s="68">
        <v>62.87765582124657</v>
      </c>
      <c r="Z117" s="69">
        <v>60</v>
      </c>
      <c r="AA117" s="84">
        <v>54.04</v>
      </c>
      <c r="AB117" s="69">
        <v>69</v>
      </c>
      <c r="AC117" s="84">
        <v>-3.1360250882007055</v>
      </c>
      <c r="AD117" s="69">
        <v>109</v>
      </c>
      <c r="AE117" s="84">
        <v>100</v>
      </c>
      <c r="AF117" s="69">
        <v>1</v>
      </c>
      <c r="AG117" s="68">
        <v>14598.701144631763</v>
      </c>
      <c r="AH117" s="69">
        <v>3</v>
      </c>
      <c r="AI117" s="68">
        <v>0.34185984879713327</v>
      </c>
      <c r="AJ117" s="69">
        <v>141</v>
      </c>
      <c r="AK117" s="81">
        <v>1.6986802561087155</v>
      </c>
      <c r="AL117" s="69">
        <v>160</v>
      </c>
      <c r="AM117" s="87">
        <v>2.7631007216783861</v>
      </c>
      <c r="AN117" s="71">
        <v>16</v>
      </c>
      <c r="AO117" s="71">
        <v>2</v>
      </c>
      <c r="AP117" s="72" t="str">
        <f t="shared" si="3"/>
        <v>16 / 2</v>
      </c>
    </row>
    <row r="118" spans="1:42">
      <c r="A118" s="76">
        <v>1212042</v>
      </c>
      <c r="B118" s="16" t="s">
        <v>112</v>
      </c>
      <c r="C118" s="39" t="s">
        <v>198</v>
      </c>
      <c r="D118" s="39" t="s">
        <v>186</v>
      </c>
      <c r="E118" s="58">
        <v>2755.8904325966978</v>
      </c>
      <c r="F118" s="59">
        <v>25</v>
      </c>
      <c r="G118" s="58">
        <v>909.92756150425669</v>
      </c>
      <c r="H118" s="59">
        <v>67</v>
      </c>
      <c r="I118" s="60">
        <v>11.5141256185498</v>
      </c>
      <c r="J118" s="61">
        <v>35</v>
      </c>
      <c r="K118" s="58">
        <v>6.916748206737694E-2</v>
      </c>
      <c r="L118" s="59">
        <v>72</v>
      </c>
      <c r="M118" s="58">
        <v>249.54773244251783</v>
      </c>
      <c r="N118" s="62">
        <v>83</v>
      </c>
      <c r="O118" s="63">
        <v>190.08453278501256</v>
      </c>
      <c r="P118" s="59">
        <v>43</v>
      </c>
      <c r="Q118" s="64">
        <v>66.00157232704403</v>
      </c>
      <c r="R118" s="65">
        <v>27</v>
      </c>
      <c r="S118" s="70">
        <v>-1.2162983985404419</v>
      </c>
      <c r="T118" s="59">
        <v>105</v>
      </c>
      <c r="U118" s="57">
        <v>156.62546658558011</v>
      </c>
      <c r="V118" s="67">
        <v>24</v>
      </c>
      <c r="W118" s="68">
        <v>1.8394363379932319</v>
      </c>
      <c r="X118" s="69">
        <v>13</v>
      </c>
      <c r="Y118" s="68">
        <v>226.31555713223867</v>
      </c>
      <c r="Z118" s="69">
        <v>16</v>
      </c>
      <c r="AA118" s="84">
        <v>46.96</v>
      </c>
      <c r="AB118" s="69">
        <v>87</v>
      </c>
      <c r="AC118" s="84">
        <v>-10.06824785458477</v>
      </c>
      <c r="AD118" s="69">
        <v>177</v>
      </c>
      <c r="AE118" s="84">
        <v>100</v>
      </c>
      <c r="AF118" s="69">
        <v>1</v>
      </c>
      <c r="AG118" s="68">
        <v>10901.043219917014</v>
      </c>
      <c r="AH118" s="69">
        <v>26</v>
      </c>
      <c r="AI118" s="68">
        <v>0.51703969654086745</v>
      </c>
      <c r="AJ118" s="69">
        <v>89</v>
      </c>
      <c r="AK118" s="81">
        <v>1.7568754645584159</v>
      </c>
      <c r="AL118" s="69">
        <v>158</v>
      </c>
      <c r="AM118" s="87">
        <v>2.5441570674548317</v>
      </c>
      <c r="AN118" s="71">
        <v>37</v>
      </c>
      <c r="AO118" s="71">
        <v>3</v>
      </c>
      <c r="AP118" s="72" t="str">
        <f t="shared" si="3"/>
        <v>37 / 3</v>
      </c>
    </row>
    <row r="119" spans="1:42">
      <c r="A119" s="76">
        <v>1212053</v>
      </c>
      <c r="B119" s="16" t="s">
        <v>113</v>
      </c>
      <c r="C119" s="39" t="s">
        <v>198</v>
      </c>
      <c r="D119" s="39" t="s">
        <v>187</v>
      </c>
      <c r="E119" s="58">
        <v>2597.0113096370042</v>
      </c>
      <c r="F119" s="59">
        <v>34</v>
      </c>
      <c r="G119" s="58">
        <v>620.15701164774316</v>
      </c>
      <c r="H119" s="59">
        <v>123</v>
      </c>
      <c r="I119" s="60">
        <v>12.101906088772333</v>
      </c>
      <c r="J119" s="61">
        <v>39</v>
      </c>
      <c r="K119" s="58">
        <v>5.8972370728166738E-2</v>
      </c>
      <c r="L119" s="59">
        <v>27</v>
      </c>
      <c r="M119" s="58">
        <v>246.57090427316962</v>
      </c>
      <c r="N119" s="62">
        <v>85</v>
      </c>
      <c r="O119" s="63">
        <v>225.34437280187572</v>
      </c>
      <c r="P119" s="59">
        <v>23</v>
      </c>
      <c r="Q119" s="64">
        <v>65.493477117752164</v>
      </c>
      <c r="R119" s="65">
        <v>34</v>
      </c>
      <c r="S119" s="70">
        <v>-5.8304679324263722</v>
      </c>
      <c r="T119" s="59">
        <v>169</v>
      </c>
      <c r="U119" s="57">
        <v>110.45368195117784</v>
      </c>
      <c r="V119" s="67">
        <v>72</v>
      </c>
      <c r="W119" s="68">
        <v>0.5573187016950063</v>
      </c>
      <c r="X119" s="69">
        <v>84</v>
      </c>
      <c r="Y119" s="68">
        <v>11.727062554727377</v>
      </c>
      <c r="Z119" s="69">
        <v>134</v>
      </c>
      <c r="AA119" s="84">
        <v>69.69</v>
      </c>
      <c r="AB119" s="69">
        <v>39</v>
      </c>
      <c r="AC119" s="84">
        <v>-5.5101125515238243</v>
      </c>
      <c r="AD119" s="69">
        <v>148</v>
      </c>
      <c r="AE119" s="84">
        <v>100</v>
      </c>
      <c r="AF119" s="69">
        <v>1</v>
      </c>
      <c r="AG119" s="68">
        <v>10317.471784386615</v>
      </c>
      <c r="AH119" s="69">
        <v>51</v>
      </c>
      <c r="AI119" s="68">
        <v>0.33053291689316827</v>
      </c>
      <c r="AJ119" s="69">
        <v>145</v>
      </c>
      <c r="AK119" s="81">
        <v>3.6093372915020399</v>
      </c>
      <c r="AL119" s="69">
        <v>94</v>
      </c>
      <c r="AM119" s="87">
        <v>2.4374345854105983</v>
      </c>
      <c r="AN119" s="71">
        <v>46</v>
      </c>
      <c r="AO119" s="71">
        <v>4</v>
      </c>
      <c r="AP119" s="72" t="str">
        <f t="shared" si="3"/>
        <v>46 / 4</v>
      </c>
    </row>
    <row r="120" spans="1:42">
      <c r="A120" s="76">
        <v>1212073</v>
      </c>
      <c r="B120" s="16" t="s">
        <v>115</v>
      </c>
      <c r="C120" s="39" t="s">
        <v>198</v>
      </c>
      <c r="D120" s="39" t="s">
        <v>187</v>
      </c>
      <c r="E120" s="58">
        <v>2585.2984403981841</v>
      </c>
      <c r="F120" s="59">
        <v>35</v>
      </c>
      <c r="G120" s="58">
        <v>864.83888842871295</v>
      </c>
      <c r="H120" s="59">
        <v>74</v>
      </c>
      <c r="I120" s="60">
        <v>21.366691068138763</v>
      </c>
      <c r="J120" s="61">
        <v>97</v>
      </c>
      <c r="K120" s="58">
        <v>7.6049087463484238E-2</v>
      </c>
      <c r="L120" s="59">
        <v>104</v>
      </c>
      <c r="M120" s="58">
        <v>218.88655804872275</v>
      </c>
      <c r="N120" s="62">
        <v>95</v>
      </c>
      <c r="O120" s="63">
        <v>197.70710059171597</v>
      </c>
      <c r="P120" s="59">
        <v>35</v>
      </c>
      <c r="Q120" s="64">
        <v>63.386253854059611</v>
      </c>
      <c r="R120" s="65">
        <v>56</v>
      </c>
      <c r="S120" s="70">
        <v>-2.4190297003090979</v>
      </c>
      <c r="T120" s="59">
        <v>133</v>
      </c>
      <c r="U120" s="57">
        <v>149.30792187430006</v>
      </c>
      <c r="V120" s="67">
        <v>30</v>
      </c>
      <c r="W120" s="68">
        <v>0.50767716964348608</v>
      </c>
      <c r="X120" s="69">
        <v>100</v>
      </c>
      <c r="Y120" s="68">
        <v>72.617992205348742</v>
      </c>
      <c r="Z120" s="69">
        <v>57</v>
      </c>
      <c r="AA120" s="84">
        <v>36.04</v>
      </c>
      <c r="AB120" s="69">
        <v>110</v>
      </c>
      <c r="AC120" s="84">
        <v>-6.2715584822828472</v>
      </c>
      <c r="AD120" s="69">
        <v>154</v>
      </c>
      <c r="AE120" s="84">
        <v>100</v>
      </c>
      <c r="AF120" s="69">
        <v>1</v>
      </c>
      <c r="AG120" s="68">
        <v>8642.4426053333336</v>
      </c>
      <c r="AH120" s="69">
        <v>135</v>
      </c>
      <c r="AI120" s="68">
        <v>0.3854253384787425</v>
      </c>
      <c r="AJ120" s="69">
        <v>128</v>
      </c>
      <c r="AK120" s="81">
        <v>2.5534202392151593</v>
      </c>
      <c r="AL120" s="69">
        <v>133</v>
      </c>
      <c r="AM120" s="87">
        <v>2.2121027804813593</v>
      </c>
      <c r="AN120" s="71">
        <v>87</v>
      </c>
      <c r="AO120" s="71">
        <v>5</v>
      </c>
      <c r="AP120" s="72" t="str">
        <f t="shared" si="3"/>
        <v>87 / 5</v>
      </c>
    </row>
    <row r="121" spans="1:42">
      <c r="A121" s="76">
        <v>1212062</v>
      </c>
      <c r="B121" s="16" t="s">
        <v>114</v>
      </c>
      <c r="C121" s="39" t="s">
        <v>198</v>
      </c>
      <c r="D121" s="39" t="s">
        <v>186</v>
      </c>
      <c r="E121" s="58">
        <v>1794.7772668123098</v>
      </c>
      <c r="F121" s="59">
        <v>91</v>
      </c>
      <c r="G121" s="58">
        <v>792.86567534194512</v>
      </c>
      <c r="H121" s="59">
        <v>85</v>
      </c>
      <c r="I121" s="60">
        <v>2.7917100281584504</v>
      </c>
      <c r="J121" s="61">
        <v>6</v>
      </c>
      <c r="K121" s="58">
        <v>0.12118881916937202</v>
      </c>
      <c r="L121" s="59">
        <v>174</v>
      </c>
      <c r="M121" s="58">
        <v>181.47059982902738</v>
      </c>
      <c r="N121" s="62">
        <v>105</v>
      </c>
      <c r="O121" s="63">
        <v>129.18324362274748</v>
      </c>
      <c r="P121" s="59">
        <v>139</v>
      </c>
      <c r="Q121" s="64">
        <v>58.606837606837608</v>
      </c>
      <c r="R121" s="65">
        <v>136</v>
      </c>
      <c r="S121" s="70">
        <v>1.1461318051575931</v>
      </c>
      <c r="T121" s="59">
        <v>61</v>
      </c>
      <c r="U121" s="57">
        <v>64.297770773638973</v>
      </c>
      <c r="V121" s="67">
        <v>155</v>
      </c>
      <c r="W121" s="68">
        <v>0.75840299610157746</v>
      </c>
      <c r="X121" s="69">
        <v>55</v>
      </c>
      <c r="Y121" s="68">
        <v>49.615053008595993</v>
      </c>
      <c r="Z121" s="69">
        <v>72</v>
      </c>
      <c r="AA121" s="84">
        <v>29.52</v>
      </c>
      <c r="AB121" s="69">
        <v>133</v>
      </c>
      <c r="AC121" s="84">
        <v>-7.3065902578796562</v>
      </c>
      <c r="AD121" s="69">
        <v>166</v>
      </c>
      <c r="AE121" s="84">
        <v>100</v>
      </c>
      <c r="AF121" s="69">
        <v>1</v>
      </c>
      <c r="AG121" s="68">
        <v>6637.9302303415416</v>
      </c>
      <c r="AH121" s="69">
        <v>178</v>
      </c>
      <c r="AI121" s="68">
        <v>0.87130313995927788</v>
      </c>
      <c r="AJ121" s="69">
        <v>13</v>
      </c>
      <c r="AK121" s="81">
        <v>3.8681948424068766</v>
      </c>
      <c r="AL121" s="69">
        <v>81</v>
      </c>
      <c r="AM121" s="87">
        <v>1.9445613163315978</v>
      </c>
      <c r="AN121" s="71">
        <v>146</v>
      </c>
      <c r="AO121" s="71">
        <v>6</v>
      </c>
      <c r="AP121" s="72" t="str">
        <f t="shared" si="3"/>
        <v>146 / 6</v>
      </c>
    </row>
    <row r="122" spans="1:42">
      <c r="A122" s="76">
        <v>1213093</v>
      </c>
      <c r="B122" s="16" t="s">
        <v>124</v>
      </c>
      <c r="C122" s="39" t="s">
        <v>199</v>
      </c>
      <c r="D122" s="39" t="s">
        <v>187</v>
      </c>
      <c r="E122" s="58">
        <v>3322.2927945908809</v>
      </c>
      <c r="F122" s="59">
        <v>9</v>
      </c>
      <c r="G122" s="58">
        <v>970.22260223451565</v>
      </c>
      <c r="H122" s="59">
        <v>58</v>
      </c>
      <c r="I122" s="60">
        <v>18.824955000187426</v>
      </c>
      <c r="J122" s="61">
        <v>87</v>
      </c>
      <c r="K122" s="58">
        <v>8.0996182564396724E-2</v>
      </c>
      <c r="L122" s="59">
        <v>122</v>
      </c>
      <c r="M122" s="58">
        <v>137.18346132986224</v>
      </c>
      <c r="N122" s="62">
        <v>129</v>
      </c>
      <c r="O122" s="63">
        <v>161.82795698924733</v>
      </c>
      <c r="P122" s="59">
        <v>75</v>
      </c>
      <c r="Q122" s="64">
        <v>63.209302325581397</v>
      </c>
      <c r="R122" s="65">
        <v>58</v>
      </c>
      <c r="S122" s="70">
        <v>-1.9687192387618941</v>
      </c>
      <c r="T122" s="59">
        <v>124</v>
      </c>
      <c r="U122" s="57">
        <v>241.93519632505743</v>
      </c>
      <c r="V122" s="67">
        <v>6</v>
      </c>
      <c r="W122" s="68">
        <v>0.9109984114773354</v>
      </c>
      <c r="X122" s="69">
        <v>39</v>
      </c>
      <c r="Y122" s="68">
        <v>87.07059280323746</v>
      </c>
      <c r="Z122" s="69">
        <v>47</v>
      </c>
      <c r="AA122" s="84">
        <v>76.98</v>
      </c>
      <c r="AB122" s="69">
        <v>22</v>
      </c>
      <c r="AC122" s="84">
        <v>-3.4999453133544791</v>
      </c>
      <c r="AD122" s="69">
        <v>118</v>
      </c>
      <c r="AE122" s="84">
        <v>100</v>
      </c>
      <c r="AF122" s="69">
        <v>1</v>
      </c>
      <c r="AG122" s="68">
        <v>11026.371973456435</v>
      </c>
      <c r="AH122" s="69">
        <v>24</v>
      </c>
      <c r="AI122" s="68">
        <v>0.62159680682056573</v>
      </c>
      <c r="AJ122" s="69">
        <v>51</v>
      </c>
      <c r="AK122" s="81">
        <v>14.109154544460242</v>
      </c>
      <c r="AL122" s="69">
        <v>2</v>
      </c>
      <c r="AM122" s="87">
        <v>2.9920506849395525</v>
      </c>
      <c r="AN122" s="71">
        <v>9</v>
      </c>
      <c r="AO122" s="71">
        <v>1</v>
      </c>
      <c r="AP122" s="72" t="str">
        <f t="shared" si="3"/>
        <v>9 / 1</v>
      </c>
    </row>
    <row r="123" spans="1:42">
      <c r="A123" s="76">
        <v>1213023</v>
      </c>
      <c r="B123" s="16" t="s">
        <v>117</v>
      </c>
      <c r="C123" s="39" t="s">
        <v>199</v>
      </c>
      <c r="D123" s="39" t="s">
        <v>187</v>
      </c>
      <c r="E123" s="58">
        <v>3200.8984814203664</v>
      </c>
      <c r="F123" s="59">
        <v>14</v>
      </c>
      <c r="G123" s="58">
        <v>1381.0604626662011</v>
      </c>
      <c r="H123" s="59">
        <v>23</v>
      </c>
      <c r="I123" s="60">
        <v>28.867206943125971</v>
      </c>
      <c r="J123" s="61">
        <v>130</v>
      </c>
      <c r="K123" s="58">
        <v>6.7448806836756914E-2</v>
      </c>
      <c r="L123" s="59">
        <v>62</v>
      </c>
      <c r="M123" s="58">
        <v>357.69801954748834</v>
      </c>
      <c r="N123" s="62">
        <v>54</v>
      </c>
      <c r="O123" s="63">
        <v>177.22957072141523</v>
      </c>
      <c r="P123" s="59">
        <v>58</v>
      </c>
      <c r="Q123" s="64">
        <v>64.965352449223417</v>
      </c>
      <c r="R123" s="65">
        <v>41</v>
      </c>
      <c r="S123" s="70">
        <v>-2.449450074444071</v>
      </c>
      <c r="T123" s="59">
        <v>134</v>
      </c>
      <c r="U123" s="57">
        <v>267.17178089428944</v>
      </c>
      <c r="V123" s="67">
        <v>2</v>
      </c>
      <c r="W123" s="68">
        <v>0.79138471765212071</v>
      </c>
      <c r="X123" s="69">
        <v>50</v>
      </c>
      <c r="Y123" s="68">
        <v>43.551093127131267</v>
      </c>
      <c r="Z123" s="69">
        <v>77</v>
      </c>
      <c r="AA123" s="84">
        <v>72.53</v>
      </c>
      <c r="AB123" s="69">
        <v>33</v>
      </c>
      <c r="AC123" s="84">
        <v>-6.7239805965131358</v>
      </c>
      <c r="AD123" s="69">
        <v>159</v>
      </c>
      <c r="AE123" s="84">
        <v>100</v>
      </c>
      <c r="AF123" s="69">
        <v>1</v>
      </c>
      <c r="AG123" s="68">
        <v>10607.056441565603</v>
      </c>
      <c r="AH123" s="69">
        <v>37</v>
      </c>
      <c r="AI123" s="68">
        <v>0.31603549666821257</v>
      </c>
      <c r="AJ123" s="69">
        <v>149</v>
      </c>
      <c r="AK123" s="81">
        <v>3.2179049997598579</v>
      </c>
      <c r="AL123" s="69">
        <v>110</v>
      </c>
      <c r="AM123" s="87">
        <v>2.6685513248296573</v>
      </c>
      <c r="AN123" s="71">
        <v>20</v>
      </c>
      <c r="AO123" s="71">
        <v>2</v>
      </c>
      <c r="AP123" s="72" t="str">
        <f t="shared" si="3"/>
        <v>20 / 2</v>
      </c>
    </row>
    <row r="124" spans="1:42">
      <c r="A124" s="76">
        <v>1213082</v>
      </c>
      <c r="B124" s="16" t="s">
        <v>123</v>
      </c>
      <c r="C124" s="39" t="s">
        <v>199</v>
      </c>
      <c r="D124" s="39" t="s">
        <v>186</v>
      </c>
      <c r="E124" s="58">
        <v>2372.2805337107047</v>
      </c>
      <c r="F124" s="59">
        <v>47</v>
      </c>
      <c r="G124" s="58">
        <v>1849.0521863944207</v>
      </c>
      <c r="H124" s="59">
        <v>9</v>
      </c>
      <c r="I124" s="60">
        <v>16.987391074300053</v>
      </c>
      <c r="J124" s="61">
        <v>70</v>
      </c>
      <c r="K124" s="58">
        <v>6.2438547982638093E-2</v>
      </c>
      <c r="L124" s="59">
        <v>38</v>
      </c>
      <c r="M124" s="58">
        <v>523.80837258667748</v>
      </c>
      <c r="N124" s="62">
        <v>29</v>
      </c>
      <c r="O124" s="63">
        <v>120.92323130958354</v>
      </c>
      <c r="P124" s="59">
        <v>150</v>
      </c>
      <c r="Q124" s="64">
        <v>64.960244648318039</v>
      </c>
      <c r="R124" s="65">
        <v>42</v>
      </c>
      <c r="S124" s="70">
        <v>-2.1551724137931032</v>
      </c>
      <c r="T124" s="59">
        <v>126</v>
      </c>
      <c r="U124" s="57">
        <v>71.582512315270932</v>
      </c>
      <c r="V124" s="67">
        <v>146</v>
      </c>
      <c r="W124" s="68">
        <v>0.95123177917467561</v>
      </c>
      <c r="X124" s="69">
        <v>36</v>
      </c>
      <c r="Y124" s="68">
        <v>48.642735529556653</v>
      </c>
      <c r="Z124" s="69">
        <v>73</v>
      </c>
      <c r="AA124" s="84">
        <v>51.06</v>
      </c>
      <c r="AB124" s="69">
        <v>75</v>
      </c>
      <c r="AC124" s="84">
        <v>-7.5431034482758621</v>
      </c>
      <c r="AD124" s="69">
        <v>167</v>
      </c>
      <c r="AE124" s="84">
        <v>100</v>
      </c>
      <c r="AF124" s="69">
        <v>1</v>
      </c>
      <c r="AG124" s="68">
        <v>8873.1448786407746</v>
      </c>
      <c r="AH124" s="69">
        <v>126</v>
      </c>
      <c r="AI124" s="68">
        <v>1.3110252596807659</v>
      </c>
      <c r="AJ124" s="69">
        <v>1</v>
      </c>
      <c r="AK124" s="81">
        <v>4.0024630541871922</v>
      </c>
      <c r="AL124" s="69">
        <v>77</v>
      </c>
      <c r="AM124" s="87">
        <v>2.573211808824365</v>
      </c>
      <c r="AN124" s="71">
        <v>31</v>
      </c>
      <c r="AO124" s="71">
        <v>3</v>
      </c>
      <c r="AP124" s="72" t="str">
        <f t="shared" si="3"/>
        <v>31 / 3</v>
      </c>
    </row>
    <row r="125" spans="1:42">
      <c r="A125" s="76">
        <v>1213011</v>
      </c>
      <c r="B125" s="16" t="s">
        <v>116</v>
      </c>
      <c r="C125" s="39" t="s">
        <v>199</v>
      </c>
      <c r="D125" s="39" t="s">
        <v>185</v>
      </c>
      <c r="E125" s="58">
        <v>3737.0623513431665</v>
      </c>
      <c r="F125" s="59">
        <v>6</v>
      </c>
      <c r="G125" s="58">
        <v>751.93854469502628</v>
      </c>
      <c r="H125" s="59">
        <v>91</v>
      </c>
      <c r="I125" s="60">
        <v>32.955665104186139</v>
      </c>
      <c r="J125" s="61">
        <v>147</v>
      </c>
      <c r="K125" s="58">
        <v>6.2954622907661253E-2</v>
      </c>
      <c r="L125" s="59">
        <v>41</v>
      </c>
      <c r="M125" s="58">
        <v>187.79577632891548</v>
      </c>
      <c r="N125" s="62">
        <v>102</v>
      </c>
      <c r="O125" s="63">
        <v>214.43655212132848</v>
      </c>
      <c r="P125" s="59">
        <v>26</v>
      </c>
      <c r="Q125" s="64">
        <v>61.232622161046109</v>
      </c>
      <c r="R125" s="65">
        <v>89</v>
      </c>
      <c r="S125" s="70">
        <v>-4.051114736269712</v>
      </c>
      <c r="T125" s="59">
        <v>155</v>
      </c>
      <c r="U125" s="57">
        <v>257.10399537792279</v>
      </c>
      <c r="V125" s="67">
        <v>3</v>
      </c>
      <c r="W125" s="68">
        <v>0.66073541577822614</v>
      </c>
      <c r="X125" s="69">
        <v>64</v>
      </c>
      <c r="Y125" s="68">
        <v>30.300506525285478</v>
      </c>
      <c r="Z125" s="69">
        <v>102</v>
      </c>
      <c r="AA125" s="84">
        <v>92.71</v>
      </c>
      <c r="AB125" s="69">
        <v>5</v>
      </c>
      <c r="AC125" s="84">
        <v>-11.52800435019032</v>
      </c>
      <c r="AD125" s="69">
        <v>178</v>
      </c>
      <c r="AE125" s="84">
        <v>91.623333333333321</v>
      </c>
      <c r="AF125" s="69">
        <v>7</v>
      </c>
      <c r="AG125" s="68">
        <v>10008.682533679597</v>
      </c>
      <c r="AH125" s="69">
        <v>56</v>
      </c>
      <c r="AI125" s="68">
        <v>0.46548942420067035</v>
      </c>
      <c r="AJ125" s="69">
        <v>100</v>
      </c>
      <c r="AK125" s="81">
        <v>3.5617183251767264</v>
      </c>
      <c r="AL125" s="69">
        <v>98</v>
      </c>
      <c r="AM125" s="87">
        <v>2.568950112076636</v>
      </c>
      <c r="AN125" s="71">
        <v>33</v>
      </c>
      <c r="AO125" s="71">
        <v>4</v>
      </c>
      <c r="AP125" s="72" t="str">
        <f t="shared" si="3"/>
        <v>33 / 4</v>
      </c>
    </row>
    <row r="126" spans="1:42">
      <c r="A126" s="76">
        <v>1213072</v>
      </c>
      <c r="B126" s="16" t="s">
        <v>122</v>
      </c>
      <c r="C126" s="39" t="s">
        <v>199</v>
      </c>
      <c r="D126" s="39" t="s">
        <v>186</v>
      </c>
      <c r="E126" s="58">
        <v>2175.8691075709535</v>
      </c>
      <c r="F126" s="59">
        <v>58</v>
      </c>
      <c r="G126" s="58">
        <v>1395.0364008970694</v>
      </c>
      <c r="H126" s="59">
        <v>22</v>
      </c>
      <c r="I126" s="60">
        <v>29.676647619982244</v>
      </c>
      <c r="J126" s="61">
        <v>134</v>
      </c>
      <c r="K126" s="58">
        <v>6.6042040091094795E-2</v>
      </c>
      <c r="L126" s="59">
        <v>51</v>
      </c>
      <c r="M126" s="58">
        <v>474.22234243291319</v>
      </c>
      <c r="N126" s="62">
        <v>36</v>
      </c>
      <c r="O126" s="63">
        <v>137.75130305286669</v>
      </c>
      <c r="P126" s="59">
        <v>121</v>
      </c>
      <c r="Q126" s="64">
        <v>61.074712643678161</v>
      </c>
      <c r="R126" s="65">
        <v>94</v>
      </c>
      <c r="S126" s="70">
        <v>-0.69573283858998147</v>
      </c>
      <c r="T126" s="59">
        <v>90</v>
      </c>
      <c r="U126" s="57">
        <v>114.91187384044527</v>
      </c>
      <c r="V126" s="67">
        <v>62</v>
      </c>
      <c r="W126" s="68">
        <v>0.74758026781600528</v>
      </c>
      <c r="X126" s="69">
        <v>57</v>
      </c>
      <c r="Y126" s="68">
        <v>40.535500927643781</v>
      </c>
      <c r="Z126" s="69">
        <v>89</v>
      </c>
      <c r="AA126" s="84">
        <v>28.05</v>
      </c>
      <c r="AB126" s="69">
        <v>138</v>
      </c>
      <c r="AC126" s="84">
        <v>-3.4786641929499074</v>
      </c>
      <c r="AD126" s="69">
        <v>117</v>
      </c>
      <c r="AE126" s="84">
        <v>100</v>
      </c>
      <c r="AF126" s="69">
        <v>1</v>
      </c>
      <c r="AG126" s="68">
        <v>8503.4830288461544</v>
      </c>
      <c r="AH126" s="69">
        <v>143</v>
      </c>
      <c r="AI126" s="68">
        <v>0.8603393928471883</v>
      </c>
      <c r="AJ126" s="69">
        <v>15</v>
      </c>
      <c r="AK126" s="81">
        <v>5.3339517625231911</v>
      </c>
      <c r="AL126" s="69">
        <v>38</v>
      </c>
      <c r="AM126" s="87">
        <v>2.3492468054589208</v>
      </c>
      <c r="AN126" s="71">
        <v>59</v>
      </c>
      <c r="AO126" s="71">
        <v>5</v>
      </c>
      <c r="AP126" s="72" t="str">
        <f t="shared" si="3"/>
        <v>59 / 5</v>
      </c>
    </row>
    <row r="127" spans="1:42">
      <c r="A127" s="76">
        <v>1213052</v>
      </c>
      <c r="B127" s="16" t="s">
        <v>120</v>
      </c>
      <c r="C127" s="39" t="s">
        <v>199</v>
      </c>
      <c r="D127" s="39" t="s">
        <v>186</v>
      </c>
      <c r="E127" s="58">
        <v>2144.449185767211</v>
      </c>
      <c r="F127" s="59">
        <v>62</v>
      </c>
      <c r="G127" s="58">
        <v>479.41978219272886</v>
      </c>
      <c r="H127" s="59">
        <v>154</v>
      </c>
      <c r="I127" s="60">
        <v>24.028554890731836</v>
      </c>
      <c r="J127" s="61">
        <v>106</v>
      </c>
      <c r="K127" s="58">
        <v>6.5236475552069392E-2</v>
      </c>
      <c r="L127" s="59">
        <v>50</v>
      </c>
      <c r="M127" s="58">
        <v>55.051646378699665</v>
      </c>
      <c r="N127" s="62">
        <v>172</v>
      </c>
      <c r="O127" s="63">
        <v>109.21366163621921</v>
      </c>
      <c r="P127" s="59">
        <v>166</v>
      </c>
      <c r="Q127" s="64">
        <v>64.345565749235476</v>
      </c>
      <c r="R127" s="65">
        <v>47</v>
      </c>
      <c r="S127" s="70">
        <v>0.97871299241497423</v>
      </c>
      <c r="T127" s="59">
        <v>65</v>
      </c>
      <c r="U127" s="57">
        <v>110.30282114020063</v>
      </c>
      <c r="V127" s="67">
        <v>73</v>
      </c>
      <c r="W127" s="68">
        <v>0.52882339506957277</v>
      </c>
      <c r="X127" s="69">
        <v>94</v>
      </c>
      <c r="Y127" s="68">
        <v>74.716761683386352</v>
      </c>
      <c r="Z127" s="69">
        <v>56</v>
      </c>
      <c r="AA127" s="84">
        <v>39.409999999999997</v>
      </c>
      <c r="AB127" s="69">
        <v>103</v>
      </c>
      <c r="AC127" s="84">
        <v>-1.7127477367262052</v>
      </c>
      <c r="AD127" s="69">
        <v>81</v>
      </c>
      <c r="AE127" s="84">
        <v>100</v>
      </c>
      <c r="AF127" s="69">
        <v>1</v>
      </c>
      <c r="AG127" s="68">
        <v>9355.3129705351803</v>
      </c>
      <c r="AH127" s="69">
        <v>89</v>
      </c>
      <c r="AI127" s="68">
        <v>0.7143734207521929</v>
      </c>
      <c r="AJ127" s="69">
        <v>38</v>
      </c>
      <c r="AK127" s="81">
        <v>5.5052605823342304</v>
      </c>
      <c r="AL127" s="69">
        <v>34</v>
      </c>
      <c r="AM127" s="87">
        <v>2.3057217422351686</v>
      </c>
      <c r="AN127" s="71">
        <v>65</v>
      </c>
      <c r="AO127" s="71">
        <v>6</v>
      </c>
      <c r="AP127" s="72" t="str">
        <f t="shared" si="3"/>
        <v>65 / 6</v>
      </c>
    </row>
    <row r="128" spans="1:42">
      <c r="A128" s="76">
        <v>1213033</v>
      </c>
      <c r="B128" s="16" t="s">
        <v>118</v>
      </c>
      <c r="C128" s="39" t="s">
        <v>199</v>
      </c>
      <c r="D128" s="39" t="s">
        <v>187</v>
      </c>
      <c r="E128" s="58">
        <v>2513.6590239116786</v>
      </c>
      <c r="F128" s="59">
        <v>38</v>
      </c>
      <c r="G128" s="58">
        <v>826.40657335705305</v>
      </c>
      <c r="H128" s="59">
        <v>80</v>
      </c>
      <c r="I128" s="60">
        <v>16.65380728129761</v>
      </c>
      <c r="J128" s="61">
        <v>69</v>
      </c>
      <c r="K128" s="58">
        <v>7.2260397401073997E-2</v>
      </c>
      <c r="L128" s="59">
        <v>83</v>
      </c>
      <c r="M128" s="58">
        <v>425.00402181875262</v>
      </c>
      <c r="N128" s="62">
        <v>42</v>
      </c>
      <c r="O128" s="63">
        <v>151.82558444969794</v>
      </c>
      <c r="P128" s="59">
        <v>92</v>
      </c>
      <c r="Q128" s="64">
        <v>65.54675666042948</v>
      </c>
      <c r="R128" s="65">
        <v>32</v>
      </c>
      <c r="S128" s="70">
        <v>-2.9536201804103137</v>
      </c>
      <c r="T128" s="59">
        <v>144</v>
      </c>
      <c r="U128" s="57">
        <v>245.11060908437776</v>
      </c>
      <c r="V128" s="67">
        <v>4</v>
      </c>
      <c r="W128" s="68">
        <v>1.0685121395713881</v>
      </c>
      <c r="X128" s="69">
        <v>31</v>
      </c>
      <c r="Y128" s="68">
        <v>28.484397700965914</v>
      </c>
      <c r="Z128" s="69">
        <v>107</v>
      </c>
      <c r="AA128" s="84">
        <v>71.23</v>
      </c>
      <c r="AB128" s="69">
        <v>35</v>
      </c>
      <c r="AC128" s="84">
        <v>-8.2222399616827655</v>
      </c>
      <c r="AD128" s="69">
        <v>171</v>
      </c>
      <c r="AE128" s="84">
        <v>12.188872620790629</v>
      </c>
      <c r="AF128" s="69">
        <v>36</v>
      </c>
      <c r="AG128" s="68">
        <v>9211.1596414728665</v>
      </c>
      <c r="AH128" s="69">
        <v>97</v>
      </c>
      <c r="AI128" s="68">
        <v>0.51347987268976192</v>
      </c>
      <c r="AJ128" s="69">
        <v>91</v>
      </c>
      <c r="AK128" s="81">
        <v>2.7939650355232697</v>
      </c>
      <c r="AL128" s="69">
        <v>122</v>
      </c>
      <c r="AM128" s="87">
        <v>2.2225472831420769</v>
      </c>
      <c r="AN128" s="71">
        <v>84</v>
      </c>
      <c r="AO128" s="71">
        <v>7</v>
      </c>
      <c r="AP128" s="72" t="str">
        <f t="shared" si="3"/>
        <v>84 / 7</v>
      </c>
    </row>
    <row r="129" spans="1:42">
      <c r="A129" s="76">
        <v>1213043</v>
      </c>
      <c r="B129" s="16" t="s">
        <v>119</v>
      </c>
      <c r="C129" s="39" t="s">
        <v>199</v>
      </c>
      <c r="D129" s="39" t="s">
        <v>187</v>
      </c>
      <c r="E129" s="58">
        <v>2357.6813643673968</v>
      </c>
      <c r="F129" s="59">
        <v>48</v>
      </c>
      <c r="G129" s="58">
        <v>490.16043127349519</v>
      </c>
      <c r="H129" s="59">
        <v>153</v>
      </c>
      <c r="I129" s="60">
        <v>42.737255865101396</v>
      </c>
      <c r="J129" s="61">
        <v>165</v>
      </c>
      <c r="K129" s="58">
        <v>7.5289216943398268E-2</v>
      </c>
      <c r="L129" s="59">
        <v>94</v>
      </c>
      <c r="M129" s="58">
        <v>68.43018421130526</v>
      </c>
      <c r="N129" s="62">
        <v>166</v>
      </c>
      <c r="O129" s="63">
        <v>183.98322432472912</v>
      </c>
      <c r="P129" s="59">
        <v>49</v>
      </c>
      <c r="Q129" s="64">
        <v>66.045356563283136</v>
      </c>
      <c r="R129" s="65">
        <v>26</v>
      </c>
      <c r="S129" s="70">
        <v>-8.9560259127683076E-2</v>
      </c>
      <c r="T129" s="59">
        <v>79</v>
      </c>
      <c r="U129" s="57">
        <v>110.60522763232528</v>
      </c>
      <c r="V129" s="67">
        <v>70</v>
      </c>
      <c r="W129" s="68">
        <v>0.74482264672939458</v>
      </c>
      <c r="X129" s="69">
        <v>59</v>
      </c>
      <c r="Y129" s="68">
        <v>2.0582780547511716</v>
      </c>
      <c r="Z129" s="69">
        <v>166</v>
      </c>
      <c r="AA129" s="84">
        <v>64.72</v>
      </c>
      <c r="AB129" s="69">
        <v>48</v>
      </c>
      <c r="AC129" s="84">
        <v>-3.6719706242350063</v>
      </c>
      <c r="AD129" s="69">
        <v>123</v>
      </c>
      <c r="AE129" s="84">
        <v>100</v>
      </c>
      <c r="AF129" s="69">
        <v>1</v>
      </c>
      <c r="AG129" s="68">
        <v>9636.7677679278113</v>
      </c>
      <c r="AH129" s="69">
        <v>69</v>
      </c>
      <c r="AI129" s="68">
        <v>0.25031139277929509</v>
      </c>
      <c r="AJ129" s="69">
        <v>166</v>
      </c>
      <c r="AK129" s="81">
        <v>4.2690390184195595</v>
      </c>
      <c r="AL129" s="69">
        <v>68</v>
      </c>
      <c r="AM129" s="87">
        <v>2.1967531208434838</v>
      </c>
      <c r="AN129" s="71">
        <v>92</v>
      </c>
      <c r="AO129" s="71">
        <v>8</v>
      </c>
      <c r="AP129" s="72" t="str">
        <f t="shared" si="3"/>
        <v>92 / 8</v>
      </c>
    </row>
    <row r="130" spans="1:42">
      <c r="A130" s="76">
        <v>1213062</v>
      </c>
      <c r="B130" s="16" t="s">
        <v>121</v>
      </c>
      <c r="C130" s="39" t="s">
        <v>199</v>
      </c>
      <c r="D130" s="39" t="s">
        <v>186</v>
      </c>
      <c r="E130" s="58">
        <v>2446.8629980619808</v>
      </c>
      <c r="F130" s="59">
        <v>42</v>
      </c>
      <c r="G130" s="58">
        <v>521.25753676013017</v>
      </c>
      <c r="H130" s="59">
        <v>146</v>
      </c>
      <c r="I130" s="60">
        <v>10.601632984411522</v>
      </c>
      <c r="J130" s="61">
        <v>32</v>
      </c>
      <c r="K130" s="58">
        <v>6.6577865269116701E-2</v>
      </c>
      <c r="L130" s="59">
        <v>57</v>
      </c>
      <c r="M130" s="58">
        <v>80.259836779688143</v>
      </c>
      <c r="N130" s="62">
        <v>158</v>
      </c>
      <c r="O130" s="63">
        <v>166.15057949217021</v>
      </c>
      <c r="P130" s="59">
        <v>69</v>
      </c>
      <c r="Q130" s="64">
        <v>65.973226238286486</v>
      </c>
      <c r="R130" s="65">
        <v>28</v>
      </c>
      <c r="S130" s="70">
        <v>5.4930544551840699</v>
      </c>
      <c r="T130" s="59">
        <v>17</v>
      </c>
      <c r="U130" s="57">
        <v>123.44257328474094</v>
      </c>
      <c r="V130" s="67">
        <v>52</v>
      </c>
      <c r="W130" s="68">
        <v>0.47287499168685881</v>
      </c>
      <c r="X130" s="69">
        <v>103</v>
      </c>
      <c r="Y130" s="68">
        <v>56.232414303068715</v>
      </c>
      <c r="Z130" s="69">
        <v>65</v>
      </c>
      <c r="AA130" s="84">
        <v>22.79</v>
      </c>
      <c r="AB130" s="69">
        <v>147</v>
      </c>
      <c r="AC130" s="84">
        <v>-4.9120583108857554</v>
      </c>
      <c r="AD130" s="69">
        <v>143</v>
      </c>
      <c r="AE130" s="84">
        <v>24.269107429182256</v>
      </c>
      <c r="AF130" s="69">
        <v>30</v>
      </c>
      <c r="AG130" s="68">
        <v>11953.256053878033</v>
      </c>
      <c r="AH130" s="69">
        <v>10</v>
      </c>
      <c r="AI130" s="68">
        <v>0.42253677873469547</v>
      </c>
      <c r="AJ130" s="69">
        <v>112</v>
      </c>
      <c r="AK130" s="81">
        <v>6.0740505994823852</v>
      </c>
      <c r="AL130" s="69">
        <v>25</v>
      </c>
      <c r="AM130" s="87">
        <v>2.182749805995388</v>
      </c>
      <c r="AN130" s="71">
        <v>100</v>
      </c>
      <c r="AO130" s="71">
        <v>9</v>
      </c>
      <c r="AP130" s="72" t="str">
        <f t="shared" si="3"/>
        <v>100 / 9</v>
      </c>
    </row>
    <row r="131" spans="1:42">
      <c r="A131" s="76">
        <v>1214042</v>
      </c>
      <c r="B131" s="16" t="s">
        <v>47</v>
      </c>
      <c r="C131" s="39" t="s">
        <v>200</v>
      </c>
      <c r="D131" s="39" t="s">
        <v>186</v>
      </c>
      <c r="E131" s="58">
        <v>2255.2374583255287</v>
      </c>
      <c r="F131" s="59">
        <v>54</v>
      </c>
      <c r="G131" s="58">
        <v>3856.3897930324028</v>
      </c>
      <c r="H131" s="59">
        <v>1</v>
      </c>
      <c r="I131" s="60">
        <v>14.760353940321719</v>
      </c>
      <c r="J131" s="61">
        <v>57</v>
      </c>
      <c r="K131" s="58">
        <v>4.4174597659890361E-2</v>
      </c>
      <c r="L131" s="59">
        <v>4</v>
      </c>
      <c r="M131" s="58">
        <v>2029.3256415058997</v>
      </c>
      <c r="N131" s="62">
        <v>2</v>
      </c>
      <c r="O131" s="63">
        <v>157.51789976133651</v>
      </c>
      <c r="P131" s="59">
        <v>83</v>
      </c>
      <c r="Q131" s="64">
        <v>51.185185185185183</v>
      </c>
      <c r="R131" s="65">
        <v>176</v>
      </c>
      <c r="S131" s="70">
        <v>-5.0761421319796947</v>
      </c>
      <c r="T131" s="59">
        <v>159</v>
      </c>
      <c r="U131" s="57">
        <v>55.895375070501977</v>
      </c>
      <c r="V131" s="67">
        <v>161</v>
      </c>
      <c r="W131" s="68">
        <v>0.94588569686932122</v>
      </c>
      <c r="X131" s="69">
        <v>38</v>
      </c>
      <c r="Y131" s="68">
        <v>663.15659898477156</v>
      </c>
      <c r="Z131" s="69">
        <v>4</v>
      </c>
      <c r="AA131" s="84">
        <v>6.39</v>
      </c>
      <c r="AB131" s="69">
        <v>166</v>
      </c>
      <c r="AC131" s="84">
        <v>-2.2560631697687539</v>
      </c>
      <c r="AD131" s="69">
        <v>94</v>
      </c>
      <c r="AE131" s="84">
        <v>0.35505430242272346</v>
      </c>
      <c r="AF131" s="69">
        <v>58</v>
      </c>
      <c r="AG131" s="68">
        <v>11274.365837104076</v>
      </c>
      <c r="AH131" s="69">
        <v>18</v>
      </c>
      <c r="AI131" s="68">
        <v>0.96848012732786581</v>
      </c>
      <c r="AJ131" s="69">
        <v>10</v>
      </c>
      <c r="AK131" s="81">
        <v>1.1280315848843769</v>
      </c>
      <c r="AL131" s="69">
        <v>170</v>
      </c>
      <c r="AM131" s="87">
        <v>2.6202331476749072</v>
      </c>
      <c r="AN131" s="71">
        <v>24</v>
      </c>
      <c r="AO131" s="71">
        <v>1</v>
      </c>
      <c r="AP131" s="72" t="str">
        <f t="shared" ref="AP131:AP162" si="4">CONCATENATE(AN131," / ",AO131)</f>
        <v>24 / 1</v>
      </c>
    </row>
    <row r="132" spans="1:42">
      <c r="A132" s="76">
        <v>1214053</v>
      </c>
      <c r="B132" s="16" t="s">
        <v>48</v>
      </c>
      <c r="C132" s="39" t="s">
        <v>200</v>
      </c>
      <c r="D132" s="39" t="s">
        <v>187</v>
      </c>
      <c r="E132" s="58">
        <v>2124.1792842215259</v>
      </c>
      <c r="F132" s="59">
        <v>67</v>
      </c>
      <c r="G132" s="58">
        <v>1313.7708932079415</v>
      </c>
      <c r="H132" s="59">
        <v>26</v>
      </c>
      <c r="I132" s="60">
        <v>46.890180537754659</v>
      </c>
      <c r="J132" s="61">
        <v>169</v>
      </c>
      <c r="K132" s="58">
        <v>7.1578701767966768E-2</v>
      </c>
      <c r="L132" s="59">
        <v>82</v>
      </c>
      <c r="M132" s="58">
        <v>422.27129529780558</v>
      </c>
      <c r="N132" s="62">
        <v>43</v>
      </c>
      <c r="O132" s="63">
        <v>194.54489100113648</v>
      </c>
      <c r="P132" s="59">
        <v>37</v>
      </c>
      <c r="Q132" s="64">
        <v>59.723027375201291</v>
      </c>
      <c r="R132" s="65">
        <v>124</v>
      </c>
      <c r="S132" s="70">
        <v>-2.2151898734177218</v>
      </c>
      <c r="T132" s="59">
        <v>127</v>
      </c>
      <c r="U132" s="57">
        <v>91.596889873417808</v>
      </c>
      <c r="V132" s="67">
        <v>110</v>
      </c>
      <c r="W132" s="68">
        <v>0</v>
      </c>
      <c r="X132" s="69">
        <v>176</v>
      </c>
      <c r="Y132" s="68">
        <v>121.35666202531645</v>
      </c>
      <c r="Z132" s="69">
        <v>37</v>
      </c>
      <c r="AA132" s="84">
        <v>41.34</v>
      </c>
      <c r="AB132" s="69">
        <v>98</v>
      </c>
      <c r="AC132" s="84">
        <v>-5.1898734177215191</v>
      </c>
      <c r="AD132" s="69">
        <v>145</v>
      </c>
      <c r="AE132" s="84">
        <v>7.2285542891421724</v>
      </c>
      <c r="AF132" s="69">
        <v>40</v>
      </c>
      <c r="AG132" s="68">
        <v>9612.7684566517182</v>
      </c>
      <c r="AH132" s="69">
        <v>74</v>
      </c>
      <c r="AI132" s="68">
        <v>1.1497750050453666</v>
      </c>
      <c r="AJ132" s="69">
        <v>4</v>
      </c>
      <c r="AK132" s="81">
        <v>3.0379746835443036</v>
      </c>
      <c r="AL132" s="69">
        <v>119</v>
      </c>
      <c r="AM132" s="87">
        <v>1.9906574014274885</v>
      </c>
      <c r="AN132" s="71">
        <v>141</v>
      </c>
      <c r="AO132" s="71">
        <v>2</v>
      </c>
      <c r="AP132" s="72" t="str">
        <f t="shared" si="4"/>
        <v>141 / 2</v>
      </c>
    </row>
    <row r="133" spans="1:42">
      <c r="A133" s="76">
        <v>1214033</v>
      </c>
      <c r="B133" s="16" t="s">
        <v>166</v>
      </c>
      <c r="C133" s="39" t="s">
        <v>200</v>
      </c>
      <c r="D133" s="39" t="s">
        <v>187</v>
      </c>
      <c r="E133" s="58">
        <v>2281.148145965813</v>
      </c>
      <c r="F133" s="59">
        <v>51</v>
      </c>
      <c r="G133" s="58">
        <v>769.63233358613832</v>
      </c>
      <c r="H133" s="59">
        <v>90</v>
      </c>
      <c r="I133" s="60">
        <v>23.751527435474632</v>
      </c>
      <c r="J133" s="61">
        <v>105</v>
      </c>
      <c r="K133" s="58">
        <v>9.0665030569609908E-2</v>
      </c>
      <c r="L133" s="59">
        <v>147</v>
      </c>
      <c r="M133" s="58">
        <v>386.76681057114519</v>
      </c>
      <c r="N133" s="62">
        <v>49</v>
      </c>
      <c r="O133" s="63">
        <v>158.42167255594816</v>
      </c>
      <c r="P133" s="59">
        <v>80</v>
      </c>
      <c r="Q133" s="64">
        <v>60.087235033775919</v>
      </c>
      <c r="R133" s="65">
        <v>112</v>
      </c>
      <c r="S133" s="70">
        <v>-0.35149384885764501</v>
      </c>
      <c r="T133" s="59">
        <v>85</v>
      </c>
      <c r="U133" s="57">
        <v>70.954428822495615</v>
      </c>
      <c r="V133" s="67">
        <v>150</v>
      </c>
      <c r="W133" s="68">
        <v>0.85326885167436062</v>
      </c>
      <c r="X133" s="69">
        <v>43</v>
      </c>
      <c r="Y133" s="68">
        <v>86.447237258347982</v>
      </c>
      <c r="Z133" s="69">
        <v>49</v>
      </c>
      <c r="AA133" s="84">
        <v>21.83</v>
      </c>
      <c r="AB133" s="69">
        <v>150</v>
      </c>
      <c r="AC133" s="84">
        <v>-6.3268892794376095</v>
      </c>
      <c r="AD133" s="69">
        <v>156</v>
      </c>
      <c r="AE133" s="84">
        <v>0.735023888276369</v>
      </c>
      <c r="AF133" s="69">
        <v>54</v>
      </c>
      <c r="AG133" s="68">
        <v>13100.363309572302</v>
      </c>
      <c r="AH133" s="69">
        <v>6</v>
      </c>
      <c r="AI133" s="68">
        <v>0.86405640872857814</v>
      </c>
      <c r="AJ133" s="69">
        <v>14</v>
      </c>
      <c r="AK133" s="81">
        <v>1.40597539543058</v>
      </c>
      <c r="AL133" s="69">
        <v>165</v>
      </c>
      <c r="AM133" s="87">
        <v>1.9009884373634085</v>
      </c>
      <c r="AN133" s="71">
        <v>149</v>
      </c>
      <c r="AO133" s="71">
        <v>3</v>
      </c>
      <c r="AP133" s="72" t="str">
        <f t="shared" si="4"/>
        <v>149 / 3</v>
      </c>
    </row>
    <row r="134" spans="1:42">
      <c r="A134" s="76">
        <v>1214012</v>
      </c>
      <c r="B134" s="16" t="s">
        <v>46</v>
      </c>
      <c r="C134" s="39" t="s">
        <v>200</v>
      </c>
      <c r="D134" s="39" t="s">
        <v>186</v>
      </c>
      <c r="E134" s="58">
        <v>1609.5365376526584</v>
      </c>
      <c r="F134" s="59">
        <v>115</v>
      </c>
      <c r="G134" s="58">
        <v>699.83855403460859</v>
      </c>
      <c r="H134" s="59">
        <v>104</v>
      </c>
      <c r="I134" s="60">
        <v>14.369846830999263</v>
      </c>
      <c r="J134" s="61">
        <v>52</v>
      </c>
      <c r="K134" s="58">
        <v>7.8748008915279055E-2</v>
      </c>
      <c r="L134" s="59">
        <v>114</v>
      </c>
      <c r="M134" s="58">
        <v>235.00601224956645</v>
      </c>
      <c r="N134" s="62">
        <v>91</v>
      </c>
      <c r="O134" s="63">
        <v>139.6429899590926</v>
      </c>
      <c r="P134" s="59">
        <v>114</v>
      </c>
      <c r="Q134" s="64">
        <v>59.214092140921409</v>
      </c>
      <c r="R134" s="65">
        <v>128</v>
      </c>
      <c r="S134" s="70">
        <v>2.9897021370833792</v>
      </c>
      <c r="T134" s="59">
        <v>33</v>
      </c>
      <c r="U134" s="57">
        <v>45.509910308935886</v>
      </c>
      <c r="V134" s="67">
        <v>168</v>
      </c>
      <c r="W134" s="68">
        <v>0</v>
      </c>
      <c r="X134" s="69">
        <v>176</v>
      </c>
      <c r="Y134" s="68">
        <v>67.347000332189126</v>
      </c>
      <c r="Z134" s="69">
        <v>59</v>
      </c>
      <c r="AA134" s="84">
        <v>31.31</v>
      </c>
      <c r="AB134" s="69">
        <v>122</v>
      </c>
      <c r="AC134" s="84">
        <v>-1.5502159229321226</v>
      </c>
      <c r="AD134" s="69">
        <v>79</v>
      </c>
      <c r="AE134" s="84">
        <v>0</v>
      </c>
      <c r="AF134" s="69">
        <v>62</v>
      </c>
      <c r="AG134" s="68">
        <v>9600.1247310038834</v>
      </c>
      <c r="AH134" s="69">
        <v>75</v>
      </c>
      <c r="AI134" s="68">
        <v>0.4194364845241591</v>
      </c>
      <c r="AJ134" s="69">
        <v>114</v>
      </c>
      <c r="AK134" s="81">
        <v>4.5399180600155029</v>
      </c>
      <c r="AL134" s="69">
        <v>64</v>
      </c>
      <c r="AM134" s="87">
        <v>1.7313779554977953</v>
      </c>
      <c r="AN134" s="71">
        <v>160</v>
      </c>
      <c r="AO134" s="71">
        <v>4</v>
      </c>
      <c r="AP134" s="72" t="str">
        <f t="shared" si="4"/>
        <v>160 / 4</v>
      </c>
    </row>
    <row r="135" spans="1:42">
      <c r="A135" s="78">
        <v>1214023</v>
      </c>
      <c r="B135" s="16" t="s">
        <v>207</v>
      </c>
      <c r="C135" s="39" t="s">
        <v>200</v>
      </c>
      <c r="D135" s="39" t="s">
        <v>187</v>
      </c>
      <c r="E135" s="58">
        <v>1373.9915362748734</v>
      </c>
      <c r="F135" s="59">
        <v>151</v>
      </c>
      <c r="G135" s="58">
        <v>474.55489123717712</v>
      </c>
      <c r="H135" s="59">
        <v>157</v>
      </c>
      <c r="I135" s="60">
        <v>14.632163128439849</v>
      </c>
      <c r="J135" s="61">
        <v>55</v>
      </c>
      <c r="K135" s="58">
        <v>0.12003453122545892</v>
      </c>
      <c r="L135" s="59">
        <v>173</v>
      </c>
      <c r="M135" s="58">
        <v>92.070844765789161</v>
      </c>
      <c r="N135" s="62">
        <v>151</v>
      </c>
      <c r="O135" s="63">
        <v>128.58013406459474</v>
      </c>
      <c r="P135" s="59">
        <v>141</v>
      </c>
      <c r="Q135" s="64">
        <v>50.445893719806769</v>
      </c>
      <c r="R135" s="65">
        <v>178</v>
      </c>
      <c r="S135" s="70">
        <v>-6.9588113597893555</v>
      </c>
      <c r="T135" s="59">
        <v>175</v>
      </c>
      <c r="U135" s="57">
        <v>40.148580026330634</v>
      </c>
      <c r="V135" s="67">
        <v>173</v>
      </c>
      <c r="W135" s="68">
        <v>0.56091978436869072</v>
      </c>
      <c r="X135" s="69">
        <v>82</v>
      </c>
      <c r="Y135" s="68">
        <v>40.375360165506869</v>
      </c>
      <c r="Z135" s="69">
        <v>90</v>
      </c>
      <c r="AA135" s="84">
        <v>82.15</v>
      </c>
      <c r="AB135" s="69">
        <v>18</v>
      </c>
      <c r="AC135" s="84">
        <v>-6.394583411698326</v>
      </c>
      <c r="AD135" s="69">
        <v>157</v>
      </c>
      <c r="AE135" s="84">
        <v>4.2082954889494397</v>
      </c>
      <c r="AF135" s="69">
        <v>43</v>
      </c>
      <c r="AG135" s="68">
        <v>8941.9786984536058</v>
      </c>
      <c r="AH135" s="69">
        <v>120</v>
      </c>
      <c r="AI135" s="68">
        <v>0.7504659529901847</v>
      </c>
      <c r="AJ135" s="69">
        <v>33</v>
      </c>
      <c r="AK135" s="81">
        <v>1.880759826970096</v>
      </c>
      <c r="AL135" s="69">
        <v>155</v>
      </c>
      <c r="AM135" s="87">
        <v>1.4864909775241093</v>
      </c>
      <c r="AN135" s="71">
        <v>172</v>
      </c>
      <c r="AO135" s="71">
        <v>5</v>
      </c>
      <c r="AP135" s="72" t="str">
        <f t="shared" si="4"/>
        <v>172 / 5</v>
      </c>
    </row>
    <row r="136" spans="1:42">
      <c r="A136" s="76">
        <v>1214062</v>
      </c>
      <c r="B136" s="16" t="s">
        <v>49</v>
      </c>
      <c r="C136" s="39" t="s">
        <v>200</v>
      </c>
      <c r="D136" s="39" t="s">
        <v>186</v>
      </c>
      <c r="E136" s="58">
        <v>1604.9938017527952</v>
      </c>
      <c r="F136" s="59">
        <v>117</v>
      </c>
      <c r="G136" s="58">
        <v>467.31061347839227</v>
      </c>
      <c r="H136" s="59">
        <v>159</v>
      </c>
      <c r="I136" s="60">
        <v>27.587086708019847</v>
      </c>
      <c r="J136" s="61">
        <v>124</v>
      </c>
      <c r="K136" s="58">
        <v>0.10706467175854349</v>
      </c>
      <c r="L136" s="59">
        <v>168</v>
      </c>
      <c r="M136" s="58">
        <v>156.67469930492592</v>
      </c>
      <c r="N136" s="62">
        <v>122</v>
      </c>
      <c r="O136" s="63">
        <v>159.43491422805246</v>
      </c>
      <c r="P136" s="59">
        <v>78</v>
      </c>
      <c r="Q136" s="64">
        <v>51.909909909909906</v>
      </c>
      <c r="R136" s="65">
        <v>175</v>
      </c>
      <c r="S136" s="70">
        <v>-1.5304560759106214</v>
      </c>
      <c r="T136" s="59">
        <v>113</v>
      </c>
      <c r="U136" s="57">
        <v>113.7515763697582</v>
      </c>
      <c r="V136" s="67">
        <v>65</v>
      </c>
      <c r="W136" s="68">
        <v>0.26867082316937213</v>
      </c>
      <c r="X136" s="69">
        <v>146</v>
      </c>
      <c r="Y136" s="68">
        <v>146.26425772880319</v>
      </c>
      <c r="Z136" s="69">
        <v>32</v>
      </c>
      <c r="AA136" s="84">
        <v>4.1500000000000004</v>
      </c>
      <c r="AB136" s="69">
        <v>168</v>
      </c>
      <c r="AC136" s="84">
        <v>-6.1218243036424855</v>
      </c>
      <c r="AD136" s="69">
        <v>152</v>
      </c>
      <c r="AE136" s="84">
        <v>0</v>
      </c>
      <c r="AF136" s="69">
        <v>62</v>
      </c>
      <c r="AG136" s="68">
        <v>7401.5086877076419</v>
      </c>
      <c r="AH136" s="69">
        <v>171</v>
      </c>
      <c r="AI136" s="68">
        <v>1.0388877835313246</v>
      </c>
      <c r="AJ136" s="69">
        <v>7</v>
      </c>
      <c r="AK136" s="81">
        <v>1.5304560759106214</v>
      </c>
      <c r="AL136" s="69">
        <v>163</v>
      </c>
      <c r="AM136" s="87">
        <v>1.4334165416448696</v>
      </c>
      <c r="AN136" s="71">
        <v>174</v>
      </c>
      <c r="AO136" s="71">
        <v>6</v>
      </c>
      <c r="AP136" s="72" t="str">
        <f t="shared" si="4"/>
        <v>174 / 6</v>
      </c>
    </row>
    <row r="137" spans="1:42">
      <c r="A137" s="77">
        <v>1215011</v>
      </c>
      <c r="B137" s="17" t="s">
        <v>125</v>
      </c>
      <c r="C137" s="40" t="s">
        <v>201</v>
      </c>
      <c r="D137" s="39" t="s">
        <v>185</v>
      </c>
      <c r="E137" s="58">
        <v>2727.5832876289296</v>
      </c>
      <c r="F137" s="59">
        <v>27</v>
      </c>
      <c r="G137" s="58">
        <v>2341.394755110864</v>
      </c>
      <c r="H137" s="59">
        <v>4</v>
      </c>
      <c r="I137" s="60">
        <v>10.084418711868336</v>
      </c>
      <c r="J137" s="61">
        <v>30</v>
      </c>
      <c r="K137" s="58">
        <v>7.1496229556362603E-2</v>
      </c>
      <c r="L137" s="59">
        <v>81</v>
      </c>
      <c r="M137" s="58">
        <v>1395.9476999567662</v>
      </c>
      <c r="N137" s="62">
        <v>3</v>
      </c>
      <c r="O137" s="63">
        <v>226.0841836734694</v>
      </c>
      <c r="P137" s="59">
        <v>22</v>
      </c>
      <c r="Q137" s="64">
        <v>61.771929824561404</v>
      </c>
      <c r="R137" s="65">
        <v>79</v>
      </c>
      <c r="S137" s="70">
        <v>-3.5801771245524781</v>
      </c>
      <c r="T137" s="59">
        <v>150</v>
      </c>
      <c r="U137" s="57">
        <v>114.2511776898436</v>
      </c>
      <c r="V137" s="67">
        <v>63</v>
      </c>
      <c r="W137" s="68">
        <v>0.53837604486389645</v>
      </c>
      <c r="X137" s="69">
        <v>87</v>
      </c>
      <c r="Y137" s="68">
        <v>25.223732805728286</v>
      </c>
      <c r="Z137" s="69">
        <v>110</v>
      </c>
      <c r="AA137" s="84">
        <v>50.08</v>
      </c>
      <c r="AB137" s="69">
        <v>79</v>
      </c>
      <c r="AC137" s="84">
        <v>-5.4644808743169397</v>
      </c>
      <c r="AD137" s="69">
        <v>147</v>
      </c>
      <c r="AE137" s="84">
        <v>100</v>
      </c>
      <c r="AF137" s="69">
        <v>1</v>
      </c>
      <c r="AG137" s="68">
        <v>8766.1618322981394</v>
      </c>
      <c r="AH137" s="69">
        <v>128</v>
      </c>
      <c r="AI137" s="68">
        <v>0.80522726768148956</v>
      </c>
      <c r="AJ137" s="69">
        <v>24</v>
      </c>
      <c r="AK137" s="81">
        <v>4.7107593744111549</v>
      </c>
      <c r="AL137" s="69">
        <v>58</v>
      </c>
      <c r="AM137" s="87">
        <v>2.7758921261599885</v>
      </c>
      <c r="AN137" s="71">
        <v>15</v>
      </c>
      <c r="AO137" s="71">
        <v>1</v>
      </c>
      <c r="AP137" s="72" t="str">
        <f t="shared" si="4"/>
        <v>15 / 1</v>
      </c>
    </row>
    <row r="138" spans="1:42">
      <c r="A138" s="77">
        <v>1215021</v>
      </c>
      <c r="B138" s="17" t="s">
        <v>126</v>
      </c>
      <c r="C138" s="40" t="s">
        <v>201</v>
      </c>
      <c r="D138" s="39" t="s">
        <v>185</v>
      </c>
      <c r="E138" s="58">
        <v>2761.9318468934907</v>
      </c>
      <c r="F138" s="59">
        <v>24</v>
      </c>
      <c r="G138" s="58">
        <v>1454.1144826183431</v>
      </c>
      <c r="H138" s="59">
        <v>20</v>
      </c>
      <c r="I138" s="60">
        <v>18.597537862813603</v>
      </c>
      <c r="J138" s="61">
        <v>85</v>
      </c>
      <c r="K138" s="58">
        <v>8.6095293728659553E-2</v>
      </c>
      <c r="L138" s="59">
        <v>137</v>
      </c>
      <c r="M138" s="58">
        <v>324.65237278106508</v>
      </c>
      <c r="N138" s="62">
        <v>61</v>
      </c>
      <c r="O138" s="63">
        <v>260.5298265675624</v>
      </c>
      <c r="P138" s="59">
        <v>6</v>
      </c>
      <c r="Q138" s="64">
        <v>68.050675675675677</v>
      </c>
      <c r="R138" s="65">
        <v>17</v>
      </c>
      <c r="S138" s="70">
        <v>-4.5881826320501338</v>
      </c>
      <c r="T138" s="59">
        <v>157</v>
      </c>
      <c r="U138" s="57">
        <v>237.74062555953446</v>
      </c>
      <c r="V138" s="67">
        <v>7</v>
      </c>
      <c r="W138" s="68">
        <v>0.62917190890931829</v>
      </c>
      <c r="X138" s="69">
        <v>70</v>
      </c>
      <c r="Y138" s="68">
        <v>190.20033683974933</v>
      </c>
      <c r="Z138" s="69">
        <v>26</v>
      </c>
      <c r="AA138" s="84">
        <v>80.8</v>
      </c>
      <c r="AB138" s="69">
        <v>19</v>
      </c>
      <c r="AC138" s="84">
        <v>-3.4691136974037602</v>
      </c>
      <c r="AD138" s="69">
        <v>116</v>
      </c>
      <c r="AE138" s="84">
        <v>100</v>
      </c>
      <c r="AF138" s="69">
        <v>1</v>
      </c>
      <c r="AG138" s="68">
        <v>9031.0917037037034</v>
      </c>
      <c r="AH138" s="69">
        <v>110</v>
      </c>
      <c r="AI138" s="68">
        <v>0.21106072718767277</v>
      </c>
      <c r="AJ138" s="69">
        <v>171</v>
      </c>
      <c r="AK138" s="81">
        <v>1.4547896150402864</v>
      </c>
      <c r="AL138" s="69">
        <v>164</v>
      </c>
      <c r="AM138" s="87">
        <v>2.6812883321352436</v>
      </c>
      <c r="AN138" s="71">
        <v>17</v>
      </c>
      <c r="AO138" s="71">
        <v>2</v>
      </c>
      <c r="AP138" s="72" t="str">
        <f t="shared" si="4"/>
        <v>17 / 2</v>
      </c>
    </row>
    <row r="139" spans="1:42">
      <c r="A139" s="77">
        <v>1215082</v>
      </c>
      <c r="B139" s="17" t="s">
        <v>132</v>
      </c>
      <c r="C139" s="40" t="s">
        <v>201</v>
      </c>
      <c r="D139" s="39" t="s">
        <v>186</v>
      </c>
      <c r="E139" s="58">
        <v>1389.000118596178</v>
      </c>
      <c r="F139" s="59">
        <v>149</v>
      </c>
      <c r="G139" s="58">
        <v>682.62320544278384</v>
      </c>
      <c r="H139" s="59">
        <v>108</v>
      </c>
      <c r="I139" s="60">
        <v>22.743316549121619</v>
      </c>
      <c r="J139" s="61">
        <v>101</v>
      </c>
      <c r="K139" s="58">
        <v>6.6322524281722042E-2</v>
      </c>
      <c r="L139" s="59">
        <v>54</v>
      </c>
      <c r="M139" s="58">
        <v>258.60047958956056</v>
      </c>
      <c r="N139" s="62">
        <v>81</v>
      </c>
      <c r="O139" s="63">
        <v>175.12783053323594</v>
      </c>
      <c r="P139" s="59">
        <v>60</v>
      </c>
      <c r="Q139" s="64">
        <v>66.571428571428569</v>
      </c>
      <c r="R139" s="65">
        <v>24</v>
      </c>
      <c r="S139" s="70">
        <v>3.0357544411963122</v>
      </c>
      <c r="T139" s="59">
        <v>31</v>
      </c>
      <c r="U139" s="57">
        <v>156.57645603777829</v>
      </c>
      <c r="V139" s="67">
        <v>25</v>
      </c>
      <c r="W139" s="68">
        <v>0.59335235630938965</v>
      </c>
      <c r="X139" s="69">
        <v>75</v>
      </c>
      <c r="Y139" s="68">
        <v>30.667647852484819</v>
      </c>
      <c r="Z139" s="69">
        <v>100</v>
      </c>
      <c r="AA139" s="84">
        <v>48.82</v>
      </c>
      <c r="AB139" s="69">
        <v>82</v>
      </c>
      <c r="AC139" s="84">
        <v>-3.935237238587812</v>
      </c>
      <c r="AD139" s="69">
        <v>130</v>
      </c>
      <c r="AE139" s="84">
        <v>100</v>
      </c>
      <c r="AF139" s="69">
        <v>1</v>
      </c>
      <c r="AG139" s="68">
        <v>8484.4389023685726</v>
      </c>
      <c r="AH139" s="69">
        <v>146</v>
      </c>
      <c r="AI139" s="68">
        <v>0.38013652938757769</v>
      </c>
      <c r="AJ139" s="69">
        <v>132</v>
      </c>
      <c r="AK139" s="81">
        <v>7.0834270294580612</v>
      </c>
      <c r="AL139" s="69">
        <v>14</v>
      </c>
      <c r="AM139" s="87">
        <v>2.3584128199681405</v>
      </c>
      <c r="AN139" s="71">
        <v>57</v>
      </c>
      <c r="AO139" s="71">
        <v>3</v>
      </c>
      <c r="AP139" s="72" t="str">
        <f t="shared" si="4"/>
        <v>57 / 3</v>
      </c>
    </row>
    <row r="140" spans="1:42">
      <c r="A140" s="77">
        <v>1215042</v>
      </c>
      <c r="B140" s="17" t="s">
        <v>128</v>
      </c>
      <c r="C140" s="40" t="s">
        <v>201</v>
      </c>
      <c r="D140" s="39" t="s">
        <v>186</v>
      </c>
      <c r="E140" s="58">
        <v>1553.9652464205706</v>
      </c>
      <c r="F140" s="59">
        <v>126</v>
      </c>
      <c r="G140" s="58">
        <v>410.42530632122333</v>
      </c>
      <c r="H140" s="59">
        <v>168</v>
      </c>
      <c r="I140" s="60">
        <v>7.0183133345479476</v>
      </c>
      <c r="J140" s="61">
        <v>16</v>
      </c>
      <c r="K140" s="58">
        <v>8.5059879006541855E-2</v>
      </c>
      <c r="L140" s="59">
        <v>133</v>
      </c>
      <c r="M140" s="58">
        <v>278.23057465666693</v>
      </c>
      <c r="N140" s="62">
        <v>76</v>
      </c>
      <c r="O140" s="63">
        <v>164.60055096418733</v>
      </c>
      <c r="P140" s="59">
        <v>71</v>
      </c>
      <c r="Q140" s="64">
        <v>64.478087649402397</v>
      </c>
      <c r="R140" s="65">
        <v>46</v>
      </c>
      <c r="S140" s="70">
        <v>-0.29329813755682649</v>
      </c>
      <c r="T140" s="59">
        <v>83</v>
      </c>
      <c r="U140" s="57">
        <v>154.11562692476903</v>
      </c>
      <c r="V140" s="67">
        <v>27</v>
      </c>
      <c r="W140" s="68">
        <v>0.43737278706875593</v>
      </c>
      <c r="X140" s="69">
        <v>109</v>
      </c>
      <c r="Y140" s="68">
        <v>50.724612113213084</v>
      </c>
      <c r="Z140" s="69">
        <v>71</v>
      </c>
      <c r="AA140" s="84">
        <v>0</v>
      </c>
      <c r="AB140" s="69">
        <v>179</v>
      </c>
      <c r="AC140" s="84">
        <v>0.29329813755682649</v>
      </c>
      <c r="AD140" s="69">
        <v>47</v>
      </c>
      <c r="AE140" s="84">
        <v>100</v>
      </c>
      <c r="AF140" s="69">
        <v>1</v>
      </c>
      <c r="AG140" s="68">
        <v>8408.81035839775</v>
      </c>
      <c r="AH140" s="69">
        <v>150</v>
      </c>
      <c r="AI140" s="68">
        <v>0.56795148393728956</v>
      </c>
      <c r="AJ140" s="69">
        <v>67</v>
      </c>
      <c r="AK140" s="81">
        <v>5.572664613579704</v>
      </c>
      <c r="AL140" s="69">
        <v>31</v>
      </c>
      <c r="AM140" s="87">
        <v>2.2137586601034478</v>
      </c>
      <c r="AN140" s="71">
        <v>86</v>
      </c>
      <c r="AO140" s="71">
        <v>4</v>
      </c>
      <c r="AP140" s="72" t="str">
        <f t="shared" si="4"/>
        <v>86 / 4</v>
      </c>
    </row>
    <row r="141" spans="1:42">
      <c r="A141" s="77">
        <v>1215052</v>
      </c>
      <c r="B141" s="17" t="s">
        <v>129</v>
      </c>
      <c r="C141" s="40" t="s">
        <v>201</v>
      </c>
      <c r="D141" s="39" t="s">
        <v>186</v>
      </c>
      <c r="E141" s="58">
        <v>1385.6678382409978</v>
      </c>
      <c r="F141" s="59">
        <v>150</v>
      </c>
      <c r="G141" s="58">
        <v>432.60560488081381</v>
      </c>
      <c r="H141" s="59">
        <v>164</v>
      </c>
      <c r="I141" s="60">
        <v>9.8772995134028019</v>
      </c>
      <c r="J141" s="61">
        <v>28</v>
      </c>
      <c r="K141" s="58">
        <v>6.9984724743722332E-2</v>
      </c>
      <c r="L141" s="59">
        <v>75</v>
      </c>
      <c r="M141" s="58">
        <v>100.60476505862347</v>
      </c>
      <c r="N141" s="62">
        <v>147</v>
      </c>
      <c r="O141" s="63">
        <v>154.04775771694818</v>
      </c>
      <c r="P141" s="59">
        <v>86</v>
      </c>
      <c r="Q141" s="64">
        <v>56.655480984340045</v>
      </c>
      <c r="R141" s="65">
        <v>150</v>
      </c>
      <c r="S141" s="70">
        <v>4.0250447227191417</v>
      </c>
      <c r="T141" s="59">
        <v>24</v>
      </c>
      <c r="U141" s="57">
        <v>133.40500178890875</v>
      </c>
      <c r="V141" s="67">
        <v>44</v>
      </c>
      <c r="W141" s="68">
        <v>0.29173639705108778</v>
      </c>
      <c r="X141" s="69">
        <v>140</v>
      </c>
      <c r="Y141" s="68">
        <v>42.730279069767441</v>
      </c>
      <c r="Z141" s="69">
        <v>81</v>
      </c>
      <c r="AA141" s="84">
        <v>36.33</v>
      </c>
      <c r="AB141" s="69">
        <v>109</v>
      </c>
      <c r="AC141" s="84">
        <v>-1.4311270125223614</v>
      </c>
      <c r="AD141" s="69">
        <v>77</v>
      </c>
      <c r="AE141" s="84">
        <v>100</v>
      </c>
      <c r="AF141" s="69">
        <v>1</v>
      </c>
      <c r="AG141" s="68">
        <v>9499.7413313609468</v>
      </c>
      <c r="AH141" s="69">
        <v>81</v>
      </c>
      <c r="AI141" s="68">
        <v>0.46019290396945473</v>
      </c>
      <c r="AJ141" s="69">
        <v>101</v>
      </c>
      <c r="AK141" s="81">
        <v>5.0089445438282647</v>
      </c>
      <c r="AL141" s="69">
        <v>51</v>
      </c>
      <c r="AM141" s="87">
        <v>2.20988918197689</v>
      </c>
      <c r="AN141" s="71">
        <v>88</v>
      </c>
      <c r="AO141" s="71">
        <v>5</v>
      </c>
      <c r="AP141" s="72" t="str">
        <f t="shared" si="4"/>
        <v>88 / 5</v>
      </c>
    </row>
    <row r="142" spans="1:42">
      <c r="A142" s="77">
        <v>1215092</v>
      </c>
      <c r="B142" s="17" t="s">
        <v>133</v>
      </c>
      <c r="C142" s="40" t="s">
        <v>201</v>
      </c>
      <c r="D142" s="39" t="s">
        <v>186</v>
      </c>
      <c r="E142" s="58">
        <v>1544.9869831963249</v>
      </c>
      <c r="F142" s="59">
        <v>130</v>
      </c>
      <c r="G142" s="58">
        <v>630.60738334139273</v>
      </c>
      <c r="H142" s="59">
        <v>121</v>
      </c>
      <c r="I142" s="60">
        <v>17.418857815303486</v>
      </c>
      <c r="J142" s="61">
        <v>74</v>
      </c>
      <c r="K142" s="58">
        <v>9.0048644691414881E-2</v>
      </c>
      <c r="L142" s="59">
        <v>144</v>
      </c>
      <c r="M142" s="58">
        <v>256.16860493230178</v>
      </c>
      <c r="N142" s="62">
        <v>82</v>
      </c>
      <c r="O142" s="63">
        <v>163.19953120421914</v>
      </c>
      <c r="P142" s="59">
        <v>73</v>
      </c>
      <c r="Q142" s="64">
        <v>59.95</v>
      </c>
      <c r="R142" s="65">
        <v>119</v>
      </c>
      <c r="S142" s="70">
        <v>-5.1536904104546295</v>
      </c>
      <c r="T142" s="59">
        <v>160</v>
      </c>
      <c r="U142" s="57">
        <v>117.20826431069391</v>
      </c>
      <c r="V142" s="67">
        <v>60</v>
      </c>
      <c r="W142" s="68">
        <v>0.69926050267305262</v>
      </c>
      <c r="X142" s="69">
        <v>61</v>
      </c>
      <c r="Y142" s="68">
        <v>40.845024848150189</v>
      </c>
      <c r="Z142" s="69">
        <v>88</v>
      </c>
      <c r="AA142" s="84">
        <v>60.65</v>
      </c>
      <c r="AB142" s="69">
        <v>53</v>
      </c>
      <c r="AC142" s="84">
        <v>-4.6015092950487766</v>
      </c>
      <c r="AD142" s="69">
        <v>141</v>
      </c>
      <c r="AE142" s="84">
        <v>100</v>
      </c>
      <c r="AF142" s="69">
        <v>1</v>
      </c>
      <c r="AG142" s="68">
        <v>9035.5698557692303</v>
      </c>
      <c r="AH142" s="69">
        <v>108</v>
      </c>
      <c r="AI142" s="68">
        <v>0.75694733752285848</v>
      </c>
      <c r="AJ142" s="69">
        <v>31</v>
      </c>
      <c r="AK142" s="81">
        <v>3.681207436039021</v>
      </c>
      <c r="AL142" s="69">
        <v>88</v>
      </c>
      <c r="AM142" s="87">
        <v>2.2021825526176633</v>
      </c>
      <c r="AN142" s="71">
        <v>91</v>
      </c>
      <c r="AO142" s="71">
        <v>6</v>
      </c>
      <c r="AP142" s="72" t="str">
        <f t="shared" si="4"/>
        <v>91 / 6</v>
      </c>
    </row>
    <row r="143" spans="1:42">
      <c r="A143" s="77">
        <v>1215063</v>
      </c>
      <c r="B143" s="17" t="s">
        <v>130</v>
      </c>
      <c r="C143" s="40" t="s">
        <v>201</v>
      </c>
      <c r="D143" s="39" t="s">
        <v>187</v>
      </c>
      <c r="E143" s="58">
        <v>1724.1035032112768</v>
      </c>
      <c r="F143" s="59">
        <v>96</v>
      </c>
      <c r="G143" s="58">
        <v>414.60517119859878</v>
      </c>
      <c r="H143" s="59">
        <v>167</v>
      </c>
      <c r="I143" s="60">
        <v>8.5215748615984257</v>
      </c>
      <c r="J143" s="61">
        <v>24</v>
      </c>
      <c r="K143" s="58">
        <v>6.2205951285137256E-2</v>
      </c>
      <c r="L143" s="59">
        <v>37</v>
      </c>
      <c r="M143" s="58">
        <v>74.672028317624495</v>
      </c>
      <c r="N143" s="62">
        <v>161</v>
      </c>
      <c r="O143" s="63">
        <v>211.7253631518445</v>
      </c>
      <c r="P143" s="59">
        <v>27</v>
      </c>
      <c r="Q143" s="64">
        <v>63.372764652449639</v>
      </c>
      <c r="R143" s="65">
        <v>57</v>
      </c>
      <c r="S143" s="70">
        <v>-1.9552191737622202</v>
      </c>
      <c r="T143" s="59">
        <v>122</v>
      </c>
      <c r="U143" s="57">
        <v>90.08805487228004</v>
      </c>
      <c r="V143" s="67">
        <v>117</v>
      </c>
      <c r="W143" s="68">
        <v>1.4639042539496814</v>
      </c>
      <c r="X143" s="69">
        <v>22</v>
      </c>
      <c r="Y143" s="68">
        <v>42.027467675812048</v>
      </c>
      <c r="Z143" s="69">
        <v>86</v>
      </c>
      <c r="AA143" s="84">
        <v>47.04</v>
      </c>
      <c r="AB143" s="69">
        <v>86</v>
      </c>
      <c r="AC143" s="84">
        <v>-6.937874487543362</v>
      </c>
      <c r="AD143" s="69">
        <v>162</v>
      </c>
      <c r="AE143" s="84">
        <v>100</v>
      </c>
      <c r="AF143" s="69">
        <v>1</v>
      </c>
      <c r="AG143" s="68">
        <v>7921.3831557788944</v>
      </c>
      <c r="AH143" s="69">
        <v>163</v>
      </c>
      <c r="AI143" s="68">
        <v>0.48482351113265393</v>
      </c>
      <c r="AJ143" s="69">
        <v>96</v>
      </c>
      <c r="AK143" s="81">
        <v>3.0905077262693155</v>
      </c>
      <c r="AL143" s="69">
        <v>115</v>
      </c>
      <c r="AM143" s="87">
        <v>2.1898379715711438</v>
      </c>
      <c r="AN143" s="71">
        <v>96</v>
      </c>
      <c r="AO143" s="71">
        <v>7</v>
      </c>
      <c r="AP143" s="72" t="str">
        <f t="shared" si="4"/>
        <v>96 / 7</v>
      </c>
    </row>
    <row r="144" spans="1:42">
      <c r="A144" s="77">
        <v>1215032</v>
      </c>
      <c r="B144" s="17" t="s">
        <v>127</v>
      </c>
      <c r="C144" s="40" t="s">
        <v>201</v>
      </c>
      <c r="D144" s="39" t="s">
        <v>186</v>
      </c>
      <c r="E144" s="58">
        <v>1425.0069232213959</v>
      </c>
      <c r="F144" s="59">
        <v>145</v>
      </c>
      <c r="G144" s="58">
        <v>1092.1234689354667</v>
      </c>
      <c r="H144" s="59">
        <v>45</v>
      </c>
      <c r="I144" s="60">
        <v>20.47365540991785</v>
      </c>
      <c r="J144" s="61">
        <v>92</v>
      </c>
      <c r="K144" s="58">
        <v>5.4507472652435426E-2</v>
      </c>
      <c r="L144" s="59">
        <v>17</v>
      </c>
      <c r="M144" s="58">
        <v>17.883179325369994</v>
      </c>
      <c r="N144" s="62">
        <v>179</v>
      </c>
      <c r="O144" s="63">
        <v>148.16169745747209</v>
      </c>
      <c r="P144" s="59">
        <v>99</v>
      </c>
      <c r="Q144" s="64">
        <v>61.015350877192979</v>
      </c>
      <c r="R144" s="65">
        <v>96</v>
      </c>
      <c r="S144" s="70">
        <v>-0.90713232792833653</v>
      </c>
      <c r="T144" s="59">
        <v>97</v>
      </c>
      <c r="U144" s="57">
        <v>139.75507427145934</v>
      </c>
      <c r="V144" s="67">
        <v>37</v>
      </c>
      <c r="W144" s="68">
        <v>0.38898432129151461</v>
      </c>
      <c r="X144" s="69">
        <v>117</v>
      </c>
      <c r="Y144" s="68">
        <v>34.904395056128813</v>
      </c>
      <c r="Z144" s="69">
        <v>97</v>
      </c>
      <c r="AA144" s="84">
        <v>0.18</v>
      </c>
      <c r="AB144" s="69">
        <v>171</v>
      </c>
      <c r="AC144" s="84">
        <v>-0.22678308198208413</v>
      </c>
      <c r="AD144" s="69">
        <v>58</v>
      </c>
      <c r="AE144" s="84">
        <v>100</v>
      </c>
      <c r="AF144" s="69">
        <v>1</v>
      </c>
      <c r="AG144" s="68">
        <v>8974.228969636637</v>
      </c>
      <c r="AH144" s="69">
        <v>116</v>
      </c>
      <c r="AI144" s="68">
        <v>0.73539377670399653</v>
      </c>
      <c r="AJ144" s="69">
        <v>36</v>
      </c>
      <c r="AK144" s="81">
        <v>3.7419208527043883</v>
      </c>
      <c r="AL144" s="69">
        <v>86</v>
      </c>
      <c r="AM144" s="87">
        <v>2.1848076570181592</v>
      </c>
      <c r="AN144" s="71">
        <v>99</v>
      </c>
      <c r="AO144" s="71">
        <v>8</v>
      </c>
      <c r="AP144" s="72" t="str">
        <f t="shared" si="4"/>
        <v>99 / 8</v>
      </c>
    </row>
    <row r="145" spans="1:42">
      <c r="A145" s="77">
        <v>1215072</v>
      </c>
      <c r="B145" s="17" t="s">
        <v>131</v>
      </c>
      <c r="C145" s="40" t="s">
        <v>201</v>
      </c>
      <c r="D145" s="39" t="s">
        <v>186</v>
      </c>
      <c r="E145" s="58">
        <v>1711.5118648167718</v>
      </c>
      <c r="F145" s="59">
        <v>101</v>
      </c>
      <c r="G145" s="58">
        <v>491.63798504142801</v>
      </c>
      <c r="H145" s="59">
        <v>152</v>
      </c>
      <c r="I145" s="60">
        <v>30.997589029987278</v>
      </c>
      <c r="J145" s="61">
        <v>138</v>
      </c>
      <c r="K145" s="58">
        <v>6.8888478480690296E-2</v>
      </c>
      <c r="L145" s="59">
        <v>69</v>
      </c>
      <c r="M145" s="58">
        <v>71.719924094978595</v>
      </c>
      <c r="N145" s="62">
        <v>164</v>
      </c>
      <c r="O145" s="63">
        <v>137.97851831451391</v>
      </c>
      <c r="P145" s="59">
        <v>120</v>
      </c>
      <c r="Q145" s="64">
        <v>60.041152263374485</v>
      </c>
      <c r="R145" s="65">
        <v>116</v>
      </c>
      <c r="S145" s="70">
        <v>1.7497083819363439</v>
      </c>
      <c r="T145" s="59">
        <v>49</v>
      </c>
      <c r="U145" s="57">
        <v>70.138308615230798</v>
      </c>
      <c r="V145" s="67">
        <v>152</v>
      </c>
      <c r="W145" s="68">
        <v>0.58608647934943647</v>
      </c>
      <c r="X145" s="69">
        <v>77</v>
      </c>
      <c r="Y145" s="68">
        <v>0.83319446758873517</v>
      </c>
      <c r="Z145" s="69">
        <v>178</v>
      </c>
      <c r="AA145" s="84">
        <v>38.19</v>
      </c>
      <c r="AB145" s="69">
        <v>104</v>
      </c>
      <c r="AC145" s="84">
        <v>-5.8323612731211467</v>
      </c>
      <c r="AD145" s="69">
        <v>149</v>
      </c>
      <c r="AE145" s="84">
        <v>100</v>
      </c>
      <c r="AF145" s="69">
        <v>1</v>
      </c>
      <c r="AG145" s="68">
        <v>10487.433842736558</v>
      </c>
      <c r="AH145" s="69">
        <v>43</v>
      </c>
      <c r="AI145" s="68">
        <v>0.53602115508183301</v>
      </c>
      <c r="AJ145" s="69">
        <v>81</v>
      </c>
      <c r="AK145" s="81">
        <v>4.8325279120146636</v>
      </c>
      <c r="AL145" s="69">
        <v>56</v>
      </c>
      <c r="AM145" s="87">
        <v>2.0558769168264415</v>
      </c>
      <c r="AN145" s="71">
        <v>128</v>
      </c>
      <c r="AO145" s="71">
        <v>9</v>
      </c>
      <c r="AP145" s="72" t="str">
        <f t="shared" si="4"/>
        <v>128 / 9</v>
      </c>
    </row>
    <row r="146" spans="1:42">
      <c r="A146" s="77">
        <v>1216082</v>
      </c>
      <c r="B146" s="17" t="s">
        <v>159</v>
      </c>
      <c r="C146" s="40" t="s">
        <v>202</v>
      </c>
      <c r="D146" s="39" t="s">
        <v>186</v>
      </c>
      <c r="E146" s="58">
        <v>1929.6280294277155</v>
      </c>
      <c r="F146" s="59">
        <v>80</v>
      </c>
      <c r="G146" s="58">
        <v>906.06721851493796</v>
      </c>
      <c r="H146" s="59">
        <v>68</v>
      </c>
      <c r="I146" s="60">
        <v>42.116702349632234</v>
      </c>
      <c r="J146" s="61">
        <v>163</v>
      </c>
      <c r="K146" s="58">
        <v>5.4485955418229558E-2</v>
      </c>
      <c r="L146" s="59">
        <v>16</v>
      </c>
      <c r="M146" s="58">
        <v>223.10777004881038</v>
      </c>
      <c r="N146" s="62">
        <v>94</v>
      </c>
      <c r="O146" s="63">
        <v>124.73690040988146</v>
      </c>
      <c r="P146" s="59">
        <v>146</v>
      </c>
      <c r="Q146" s="64">
        <v>65.686666666666667</v>
      </c>
      <c r="R146" s="65">
        <v>30</v>
      </c>
      <c r="S146" s="70">
        <v>1.6336387527523262</v>
      </c>
      <c r="T146" s="59">
        <v>52</v>
      </c>
      <c r="U146" s="57">
        <v>132.04219973009447</v>
      </c>
      <c r="V146" s="67">
        <v>46</v>
      </c>
      <c r="W146" s="68">
        <v>1.1063743955843703</v>
      </c>
      <c r="X146" s="69">
        <v>30</v>
      </c>
      <c r="Y146" s="68">
        <v>30.179112863129482</v>
      </c>
      <c r="Z146" s="69">
        <v>103</v>
      </c>
      <c r="AA146" s="84">
        <v>66.05</v>
      </c>
      <c r="AB146" s="69">
        <v>47</v>
      </c>
      <c r="AC146" s="84">
        <v>0.28411108743518715</v>
      </c>
      <c r="AD146" s="69">
        <v>48</v>
      </c>
      <c r="AE146" s="84">
        <v>100</v>
      </c>
      <c r="AF146" s="69">
        <v>1</v>
      </c>
      <c r="AG146" s="68">
        <v>11137.367479530081</v>
      </c>
      <c r="AH146" s="69">
        <v>22</v>
      </c>
      <c r="AI146" s="68">
        <v>0.75521200618509388</v>
      </c>
      <c r="AJ146" s="69">
        <v>32</v>
      </c>
      <c r="AK146" s="81">
        <v>5.54016620498615</v>
      </c>
      <c r="AL146" s="69">
        <v>33</v>
      </c>
      <c r="AM146" s="87">
        <v>2.5853927782855437</v>
      </c>
      <c r="AN146" s="71">
        <v>28</v>
      </c>
      <c r="AO146" s="71">
        <v>1</v>
      </c>
      <c r="AP146" s="72" t="str">
        <f t="shared" si="4"/>
        <v>28 / 1</v>
      </c>
    </row>
    <row r="147" spans="1:42">
      <c r="A147" s="77">
        <v>1216092</v>
      </c>
      <c r="B147" s="17" t="s">
        <v>160</v>
      </c>
      <c r="C147" s="40" t="s">
        <v>202</v>
      </c>
      <c r="D147" s="39" t="s">
        <v>186</v>
      </c>
      <c r="E147" s="58">
        <v>2228.2540804891123</v>
      </c>
      <c r="F147" s="59">
        <v>57</v>
      </c>
      <c r="G147" s="58">
        <v>472.88781928879587</v>
      </c>
      <c r="H147" s="59">
        <v>158</v>
      </c>
      <c r="I147" s="60">
        <v>28.529500406529571</v>
      </c>
      <c r="J147" s="61">
        <v>128</v>
      </c>
      <c r="K147" s="58">
        <v>6.4049134232092006E-2</v>
      </c>
      <c r="L147" s="59">
        <v>44</v>
      </c>
      <c r="M147" s="58">
        <v>72.654463023000545</v>
      </c>
      <c r="N147" s="62">
        <v>163</v>
      </c>
      <c r="O147" s="63">
        <v>152.70906238687101</v>
      </c>
      <c r="P147" s="59">
        <v>90</v>
      </c>
      <c r="Q147" s="64">
        <v>68.241685144124162</v>
      </c>
      <c r="R147" s="65">
        <v>16</v>
      </c>
      <c r="S147" s="70">
        <v>7.6443832893781289</v>
      </c>
      <c r="T147" s="59">
        <v>14</v>
      </c>
      <c r="U147" s="57">
        <v>97.950848526545116</v>
      </c>
      <c r="V147" s="67">
        <v>93</v>
      </c>
      <c r="W147" s="68">
        <v>0.53385897466025956</v>
      </c>
      <c r="X147" s="69">
        <v>90</v>
      </c>
      <c r="Y147" s="68">
        <v>24.833741161181823</v>
      </c>
      <c r="Z147" s="69">
        <v>113</v>
      </c>
      <c r="AA147" s="84">
        <v>75.290000000000006</v>
      </c>
      <c r="AB147" s="69">
        <v>25</v>
      </c>
      <c r="AC147" s="84">
        <v>-1.9875396552383138</v>
      </c>
      <c r="AD147" s="69">
        <v>87</v>
      </c>
      <c r="AE147" s="84">
        <v>78.517891682785304</v>
      </c>
      <c r="AF147" s="69">
        <v>13</v>
      </c>
      <c r="AG147" s="68">
        <v>9172.0421647200947</v>
      </c>
      <c r="AH147" s="69">
        <v>100</v>
      </c>
      <c r="AI147" s="68">
        <v>0.34024213289428357</v>
      </c>
      <c r="AJ147" s="69">
        <v>142</v>
      </c>
      <c r="AK147" s="81">
        <v>6.9946107097809884</v>
      </c>
      <c r="AL147" s="69">
        <v>16</v>
      </c>
      <c r="AM147" s="87">
        <v>2.3812486670400044</v>
      </c>
      <c r="AN147" s="71">
        <v>51</v>
      </c>
      <c r="AO147" s="71">
        <v>2</v>
      </c>
      <c r="AP147" s="72" t="str">
        <f t="shared" si="4"/>
        <v>51 / 2</v>
      </c>
    </row>
    <row r="148" spans="1:42">
      <c r="A148" s="77">
        <v>1216072</v>
      </c>
      <c r="B148" s="17" t="s">
        <v>158</v>
      </c>
      <c r="C148" s="40" t="s">
        <v>202</v>
      </c>
      <c r="D148" s="39" t="s">
        <v>186</v>
      </c>
      <c r="E148" s="58">
        <v>1311.5659668203689</v>
      </c>
      <c r="F148" s="59">
        <v>158</v>
      </c>
      <c r="G148" s="58">
        <v>1001.2790241579792</v>
      </c>
      <c r="H148" s="59">
        <v>55</v>
      </c>
      <c r="I148" s="60">
        <v>32.810022950760306</v>
      </c>
      <c r="J148" s="61">
        <v>145</v>
      </c>
      <c r="K148" s="58">
        <v>6.6445995999043675E-2</v>
      </c>
      <c r="L148" s="59">
        <v>56</v>
      </c>
      <c r="M148" s="58">
        <v>556.44200431034483</v>
      </c>
      <c r="N148" s="62">
        <v>23</v>
      </c>
      <c r="O148" s="63">
        <v>96.158492389466062</v>
      </c>
      <c r="P148" s="59">
        <v>172</v>
      </c>
      <c r="Q148" s="64">
        <v>62.507246376811594</v>
      </c>
      <c r="R148" s="65">
        <v>68</v>
      </c>
      <c r="S148" s="70">
        <v>-1.8203883495145632</v>
      </c>
      <c r="T148" s="59">
        <v>120</v>
      </c>
      <c r="U148" s="57">
        <v>119.23543689320388</v>
      </c>
      <c r="V148" s="67">
        <v>56</v>
      </c>
      <c r="W148" s="68">
        <v>0.31684921291649804</v>
      </c>
      <c r="X148" s="69">
        <v>132</v>
      </c>
      <c r="Y148" s="68">
        <v>20.657854975728153</v>
      </c>
      <c r="Z148" s="69">
        <v>117</v>
      </c>
      <c r="AA148" s="84">
        <v>32.270000000000003</v>
      </c>
      <c r="AB148" s="69">
        <v>120</v>
      </c>
      <c r="AC148" s="84">
        <v>-1.2135922330097086</v>
      </c>
      <c r="AD148" s="69">
        <v>75</v>
      </c>
      <c r="AE148" s="84">
        <v>100</v>
      </c>
      <c r="AF148" s="69">
        <v>1</v>
      </c>
      <c r="AG148" s="68">
        <v>8986.1960088365231</v>
      </c>
      <c r="AH148" s="69">
        <v>114</v>
      </c>
      <c r="AI148" s="68">
        <v>0.7636052916625623</v>
      </c>
      <c r="AJ148" s="69">
        <v>29</v>
      </c>
      <c r="AK148" s="81">
        <v>3.1856796116504853</v>
      </c>
      <c r="AL148" s="69">
        <v>112</v>
      </c>
      <c r="AM148" s="87">
        <v>2.1693669006049903</v>
      </c>
      <c r="AN148" s="71">
        <v>105</v>
      </c>
      <c r="AO148" s="71">
        <v>3</v>
      </c>
      <c r="AP148" s="72" t="str">
        <f t="shared" si="4"/>
        <v>105 / 3</v>
      </c>
    </row>
    <row r="149" spans="1:42">
      <c r="A149" s="77">
        <v>1216022</v>
      </c>
      <c r="B149" s="17" t="s">
        <v>155</v>
      </c>
      <c r="C149" s="40" t="s">
        <v>202</v>
      </c>
      <c r="D149" s="39" t="s">
        <v>186</v>
      </c>
      <c r="E149" s="58">
        <v>981.81848109394457</v>
      </c>
      <c r="F149" s="59">
        <v>178</v>
      </c>
      <c r="G149" s="58">
        <v>682.99968005137305</v>
      </c>
      <c r="H149" s="59">
        <v>107</v>
      </c>
      <c r="I149" s="60">
        <v>10.361181632786614</v>
      </c>
      <c r="J149" s="61">
        <v>31</v>
      </c>
      <c r="K149" s="58">
        <v>7.5985042888873741E-2</v>
      </c>
      <c r="L149" s="59">
        <v>101</v>
      </c>
      <c r="M149" s="58">
        <v>164.35635704302496</v>
      </c>
      <c r="N149" s="62">
        <v>117</v>
      </c>
      <c r="O149" s="63">
        <v>115.6599963282541</v>
      </c>
      <c r="P149" s="59">
        <v>158</v>
      </c>
      <c r="Q149" s="64">
        <v>60.06666666666667</v>
      </c>
      <c r="R149" s="65">
        <v>113</v>
      </c>
      <c r="S149" s="70">
        <v>-5.2344105598543473</v>
      </c>
      <c r="T149" s="59">
        <v>162</v>
      </c>
      <c r="U149" s="57">
        <v>133.27947200728266</v>
      </c>
      <c r="V149" s="67">
        <v>45</v>
      </c>
      <c r="W149" s="68">
        <v>0.28608655648422038</v>
      </c>
      <c r="X149" s="69">
        <v>142</v>
      </c>
      <c r="Y149" s="68">
        <v>18.580460855712335</v>
      </c>
      <c r="Z149" s="69">
        <v>120</v>
      </c>
      <c r="AA149" s="84">
        <v>31.22</v>
      </c>
      <c r="AB149" s="69">
        <v>123</v>
      </c>
      <c r="AC149" s="84">
        <v>0.6827492034592626</v>
      </c>
      <c r="AD149" s="69">
        <v>44</v>
      </c>
      <c r="AE149" s="84">
        <v>100</v>
      </c>
      <c r="AF149" s="69">
        <v>1</v>
      </c>
      <c r="AG149" s="68">
        <v>9731.7630171964574</v>
      </c>
      <c r="AH149" s="69">
        <v>64</v>
      </c>
      <c r="AI149" s="68">
        <v>0.53597276456021459</v>
      </c>
      <c r="AJ149" s="69">
        <v>82</v>
      </c>
      <c r="AK149" s="81">
        <v>4.0964952207555756</v>
      </c>
      <c r="AL149" s="69">
        <v>71</v>
      </c>
      <c r="AM149" s="87">
        <v>2.1214094389896068</v>
      </c>
      <c r="AN149" s="71">
        <v>117</v>
      </c>
      <c r="AO149" s="71">
        <v>4</v>
      </c>
      <c r="AP149" s="72" t="str">
        <f t="shared" si="4"/>
        <v>117 / 4</v>
      </c>
    </row>
    <row r="150" spans="1:42">
      <c r="A150" s="77">
        <v>1216103</v>
      </c>
      <c r="B150" s="17" t="s">
        <v>161</v>
      </c>
      <c r="C150" s="40" t="s">
        <v>202</v>
      </c>
      <c r="D150" s="39" t="s">
        <v>187</v>
      </c>
      <c r="E150" s="58">
        <v>1479.7385939366361</v>
      </c>
      <c r="F150" s="59">
        <v>139</v>
      </c>
      <c r="G150" s="58">
        <v>447.47493316648655</v>
      </c>
      <c r="H150" s="59">
        <v>161</v>
      </c>
      <c r="I150" s="60">
        <v>25.774387120477698</v>
      </c>
      <c r="J150" s="61">
        <v>112</v>
      </c>
      <c r="K150" s="58">
        <v>6.4789673842008483E-2</v>
      </c>
      <c r="L150" s="59">
        <v>46</v>
      </c>
      <c r="M150" s="58">
        <v>156.81991126784595</v>
      </c>
      <c r="N150" s="62">
        <v>121</v>
      </c>
      <c r="O150" s="63">
        <v>132.63882429541437</v>
      </c>
      <c r="P150" s="59">
        <v>136</v>
      </c>
      <c r="Q150" s="64">
        <v>61.603825136612024</v>
      </c>
      <c r="R150" s="65">
        <v>83</v>
      </c>
      <c r="S150" s="70">
        <v>-5.4310145597411603</v>
      </c>
      <c r="T150" s="59">
        <v>165</v>
      </c>
      <c r="U150" s="57">
        <v>117.59879824358677</v>
      </c>
      <c r="V150" s="67">
        <v>58</v>
      </c>
      <c r="W150" s="68">
        <v>0.36290789547954949</v>
      </c>
      <c r="X150" s="69">
        <v>124</v>
      </c>
      <c r="Y150" s="68">
        <v>35.761063092211693</v>
      </c>
      <c r="Z150" s="69">
        <v>96</v>
      </c>
      <c r="AA150" s="84">
        <v>50.13</v>
      </c>
      <c r="AB150" s="69">
        <v>78</v>
      </c>
      <c r="AC150" s="84">
        <v>-2.946614282412757</v>
      </c>
      <c r="AD150" s="69">
        <v>106</v>
      </c>
      <c r="AE150" s="84">
        <v>100</v>
      </c>
      <c r="AF150" s="69">
        <v>1</v>
      </c>
      <c r="AG150" s="68">
        <v>9185.2227640117981</v>
      </c>
      <c r="AH150" s="69">
        <v>98</v>
      </c>
      <c r="AI150" s="68">
        <v>0.55639342951443804</v>
      </c>
      <c r="AJ150" s="69">
        <v>72</v>
      </c>
      <c r="AK150" s="81">
        <v>3.9288190432170098</v>
      </c>
      <c r="AL150" s="69">
        <v>79</v>
      </c>
      <c r="AM150" s="87">
        <v>2.1097775971309174</v>
      </c>
      <c r="AN150" s="71">
        <v>118</v>
      </c>
      <c r="AO150" s="71">
        <v>5</v>
      </c>
      <c r="AP150" s="72" t="str">
        <f t="shared" si="4"/>
        <v>118 / 5</v>
      </c>
    </row>
    <row r="151" spans="1:42">
      <c r="A151" s="77">
        <v>1216112</v>
      </c>
      <c r="B151" s="17" t="s">
        <v>162</v>
      </c>
      <c r="C151" s="40" t="s">
        <v>202</v>
      </c>
      <c r="D151" s="39" t="s">
        <v>186</v>
      </c>
      <c r="E151" s="58">
        <v>2106.9924072578142</v>
      </c>
      <c r="F151" s="59">
        <v>69</v>
      </c>
      <c r="G151" s="58">
        <v>378.67361119741503</v>
      </c>
      <c r="H151" s="59">
        <v>170</v>
      </c>
      <c r="I151" s="60">
        <v>15.205312689755374</v>
      </c>
      <c r="J151" s="61">
        <v>62</v>
      </c>
      <c r="K151" s="58">
        <v>7.5695821200636698E-2</v>
      </c>
      <c r="L151" s="59">
        <v>97</v>
      </c>
      <c r="M151" s="58">
        <v>116.14356055427827</v>
      </c>
      <c r="N151" s="62">
        <v>140</v>
      </c>
      <c r="O151" s="63">
        <v>122.41821197045077</v>
      </c>
      <c r="P151" s="59">
        <v>149</v>
      </c>
      <c r="Q151" s="64">
        <v>65.501587301587307</v>
      </c>
      <c r="R151" s="65">
        <v>33</v>
      </c>
      <c r="S151" s="70">
        <v>1.3164080865068171</v>
      </c>
      <c r="T151" s="59">
        <v>55</v>
      </c>
      <c r="U151" s="57">
        <v>112.84140761636108</v>
      </c>
      <c r="V151" s="67">
        <v>67</v>
      </c>
      <c r="W151" s="68">
        <v>0.53611406711712661</v>
      </c>
      <c r="X151" s="69">
        <v>88</v>
      </c>
      <c r="Y151" s="68">
        <v>42.608444757874942</v>
      </c>
      <c r="Z151" s="69">
        <v>82</v>
      </c>
      <c r="AA151" s="84">
        <v>88.92</v>
      </c>
      <c r="AB151" s="69">
        <v>10</v>
      </c>
      <c r="AC151" s="84">
        <v>-4.3253408556652557</v>
      </c>
      <c r="AD151" s="69">
        <v>136</v>
      </c>
      <c r="AE151" s="84">
        <v>3.8190286094477712</v>
      </c>
      <c r="AF151" s="69">
        <v>45</v>
      </c>
      <c r="AG151" s="68">
        <v>10814.608009453785</v>
      </c>
      <c r="AH151" s="69">
        <v>28</v>
      </c>
      <c r="AI151" s="68">
        <v>0.55313603998597061</v>
      </c>
      <c r="AJ151" s="69">
        <v>74</v>
      </c>
      <c r="AK151" s="81">
        <v>3.4790785143394451</v>
      </c>
      <c r="AL151" s="69">
        <v>102</v>
      </c>
      <c r="AM151" s="87">
        <v>2.0969194756428533</v>
      </c>
      <c r="AN151" s="71">
        <v>120</v>
      </c>
      <c r="AO151" s="71">
        <v>6</v>
      </c>
      <c r="AP151" s="72" t="str">
        <f t="shared" si="4"/>
        <v>120 / 6</v>
      </c>
    </row>
    <row r="152" spans="1:42">
      <c r="A152" s="77">
        <v>1216042</v>
      </c>
      <c r="B152" s="17" t="s">
        <v>157</v>
      </c>
      <c r="C152" s="40" t="s">
        <v>202</v>
      </c>
      <c r="D152" s="39" t="s">
        <v>186</v>
      </c>
      <c r="E152" s="58">
        <v>1297.3627137243893</v>
      </c>
      <c r="F152" s="59">
        <v>160</v>
      </c>
      <c r="G152" s="58">
        <v>574.67958882963796</v>
      </c>
      <c r="H152" s="59">
        <v>132</v>
      </c>
      <c r="I152" s="60">
        <v>18.062462382505529</v>
      </c>
      <c r="J152" s="61">
        <v>77</v>
      </c>
      <c r="K152" s="58">
        <v>6.7425153718079736E-2</v>
      </c>
      <c r="L152" s="59">
        <v>61</v>
      </c>
      <c r="M152" s="58">
        <v>242.78391973056418</v>
      </c>
      <c r="N152" s="62">
        <v>89</v>
      </c>
      <c r="O152" s="63">
        <v>111.99034334763948</v>
      </c>
      <c r="P152" s="59">
        <v>163</v>
      </c>
      <c r="Q152" s="64">
        <v>55.862595419847331</v>
      </c>
      <c r="R152" s="65">
        <v>160</v>
      </c>
      <c r="S152" s="70">
        <v>-2.7956624872924434</v>
      </c>
      <c r="T152" s="59">
        <v>139</v>
      </c>
      <c r="U152" s="57">
        <v>97.413672483903767</v>
      </c>
      <c r="V152" s="67">
        <v>96</v>
      </c>
      <c r="W152" s="68">
        <v>0.11389063059627808</v>
      </c>
      <c r="X152" s="69">
        <v>168</v>
      </c>
      <c r="Y152" s="68">
        <v>1.1848254828871569</v>
      </c>
      <c r="Z152" s="69">
        <v>175</v>
      </c>
      <c r="AA152" s="84">
        <v>42.24</v>
      </c>
      <c r="AB152" s="69">
        <v>95</v>
      </c>
      <c r="AC152" s="84">
        <v>-3.9817011182649948</v>
      </c>
      <c r="AD152" s="69">
        <v>132</v>
      </c>
      <c r="AE152" s="84">
        <v>100</v>
      </c>
      <c r="AF152" s="69">
        <v>1</v>
      </c>
      <c r="AG152" s="68">
        <v>9475.721406038756</v>
      </c>
      <c r="AH152" s="69">
        <v>84</v>
      </c>
      <c r="AI152" s="68">
        <v>0.69079159927061662</v>
      </c>
      <c r="AJ152" s="69">
        <v>41</v>
      </c>
      <c r="AK152" s="81">
        <v>5.0830227041680782</v>
      </c>
      <c r="AL152" s="69">
        <v>48</v>
      </c>
      <c r="AM152" s="87">
        <v>2.0680349244979519</v>
      </c>
      <c r="AN152" s="71">
        <v>125</v>
      </c>
      <c r="AO152" s="71">
        <v>7</v>
      </c>
      <c r="AP152" s="72" t="str">
        <f t="shared" si="4"/>
        <v>125 / 7</v>
      </c>
    </row>
    <row r="153" spans="1:42">
      <c r="A153" s="77">
        <v>1216032</v>
      </c>
      <c r="B153" s="17" t="s">
        <v>156</v>
      </c>
      <c r="C153" s="40" t="s">
        <v>202</v>
      </c>
      <c r="D153" s="39" t="s">
        <v>186</v>
      </c>
      <c r="E153" s="58">
        <v>1592.6965519169155</v>
      </c>
      <c r="F153" s="59">
        <v>118</v>
      </c>
      <c r="G153" s="58">
        <v>657.5560373707184</v>
      </c>
      <c r="H153" s="59">
        <v>115</v>
      </c>
      <c r="I153" s="60">
        <v>28.260846093093654</v>
      </c>
      <c r="J153" s="61">
        <v>126</v>
      </c>
      <c r="K153" s="58">
        <v>5.0264959335624609E-2</v>
      </c>
      <c r="L153" s="59">
        <v>10</v>
      </c>
      <c r="M153" s="58">
        <v>82.481944223450228</v>
      </c>
      <c r="N153" s="62">
        <v>157</v>
      </c>
      <c r="O153" s="63">
        <v>133.03746516668386</v>
      </c>
      <c r="P153" s="59">
        <v>135</v>
      </c>
      <c r="Q153" s="64">
        <v>65.676100628930811</v>
      </c>
      <c r="R153" s="65">
        <v>31</v>
      </c>
      <c r="S153" s="70">
        <v>2.9515559833172924</v>
      </c>
      <c r="T153" s="59">
        <v>35</v>
      </c>
      <c r="U153" s="57">
        <v>74.122553737568168</v>
      </c>
      <c r="V153" s="67">
        <v>144</v>
      </c>
      <c r="W153" s="68">
        <v>0.28312732912220862</v>
      </c>
      <c r="X153" s="69">
        <v>144</v>
      </c>
      <c r="Y153" s="68">
        <v>2.19921142123837</v>
      </c>
      <c r="Z153" s="69">
        <v>164</v>
      </c>
      <c r="AA153" s="84">
        <v>67.63</v>
      </c>
      <c r="AB153" s="69">
        <v>42</v>
      </c>
      <c r="AC153" s="84">
        <v>-1.0266281681103626</v>
      </c>
      <c r="AD153" s="69">
        <v>73</v>
      </c>
      <c r="AE153" s="84">
        <v>3.6234662576687118</v>
      </c>
      <c r="AF153" s="69">
        <v>46</v>
      </c>
      <c r="AG153" s="68">
        <v>10627.417223214286</v>
      </c>
      <c r="AH153" s="69">
        <v>34</v>
      </c>
      <c r="AI153" s="68">
        <v>0.5673237177122642</v>
      </c>
      <c r="AJ153" s="69">
        <v>68</v>
      </c>
      <c r="AK153" s="81">
        <v>5.389797882579404</v>
      </c>
      <c r="AL153" s="69">
        <v>37</v>
      </c>
      <c r="AM153" s="87">
        <v>2.0561583980348024</v>
      </c>
      <c r="AN153" s="71">
        <v>127</v>
      </c>
      <c r="AO153" s="71">
        <v>8</v>
      </c>
      <c r="AP153" s="72" t="str">
        <f t="shared" si="4"/>
        <v>127 / 8</v>
      </c>
    </row>
    <row r="154" spans="1:42">
      <c r="A154" s="77">
        <v>1216153</v>
      </c>
      <c r="B154" s="17" t="s">
        <v>164</v>
      </c>
      <c r="C154" s="40" t="s">
        <v>202</v>
      </c>
      <c r="D154" s="39" t="s">
        <v>187</v>
      </c>
      <c r="E154" s="58">
        <v>1862.7631376850363</v>
      </c>
      <c r="F154" s="59">
        <v>86</v>
      </c>
      <c r="G154" s="58">
        <v>687.31776707686834</v>
      </c>
      <c r="H154" s="59">
        <v>106</v>
      </c>
      <c r="I154" s="60">
        <v>21.233638717076051</v>
      </c>
      <c r="J154" s="61">
        <v>94</v>
      </c>
      <c r="K154" s="58">
        <v>6.631428106414039E-2</v>
      </c>
      <c r="L154" s="59">
        <v>53</v>
      </c>
      <c r="M154" s="58">
        <v>76.581174246477602</v>
      </c>
      <c r="N154" s="62">
        <v>159</v>
      </c>
      <c r="O154" s="63">
        <v>116.42851103407457</v>
      </c>
      <c r="P154" s="59">
        <v>157</v>
      </c>
      <c r="Q154" s="64">
        <v>62.198312236286917</v>
      </c>
      <c r="R154" s="65">
        <v>75</v>
      </c>
      <c r="S154" s="70">
        <v>-1.6689098250336474</v>
      </c>
      <c r="T154" s="59">
        <v>115</v>
      </c>
      <c r="U154" s="57">
        <v>94.074032839838495</v>
      </c>
      <c r="V154" s="67">
        <v>107</v>
      </c>
      <c r="W154" s="68">
        <v>0.81780171896482878</v>
      </c>
      <c r="X154" s="69">
        <v>48</v>
      </c>
      <c r="Y154" s="68">
        <v>47.011917092866753</v>
      </c>
      <c r="Z154" s="69">
        <v>74</v>
      </c>
      <c r="AA154" s="84">
        <v>75.38</v>
      </c>
      <c r="AB154" s="69">
        <v>24</v>
      </c>
      <c r="AC154" s="84">
        <v>-3.930013458950202</v>
      </c>
      <c r="AD154" s="69">
        <v>129</v>
      </c>
      <c r="AE154" s="84">
        <v>0.53170539582512799</v>
      </c>
      <c r="AF154" s="69">
        <v>56</v>
      </c>
      <c r="AG154" s="68">
        <v>11132.111745178629</v>
      </c>
      <c r="AH154" s="69">
        <v>23</v>
      </c>
      <c r="AI154" s="68">
        <v>0.65423832889308942</v>
      </c>
      <c r="AJ154" s="69">
        <v>47</v>
      </c>
      <c r="AK154" s="81">
        <v>4.3606998654104974</v>
      </c>
      <c r="AL154" s="69">
        <v>66</v>
      </c>
      <c r="AM154" s="87">
        <v>2.0307751011377357</v>
      </c>
      <c r="AN154" s="71">
        <v>135</v>
      </c>
      <c r="AO154" s="71">
        <v>9</v>
      </c>
      <c r="AP154" s="72" t="str">
        <f t="shared" si="4"/>
        <v>135 / 9</v>
      </c>
    </row>
    <row r="155" spans="1:42">
      <c r="A155" s="77">
        <v>1216053</v>
      </c>
      <c r="B155" s="17" t="s">
        <v>176</v>
      </c>
      <c r="C155" s="40" t="s">
        <v>202</v>
      </c>
      <c r="D155" s="39" t="s">
        <v>187</v>
      </c>
      <c r="E155" s="58">
        <v>1678.6181056377338</v>
      </c>
      <c r="F155" s="59">
        <v>106</v>
      </c>
      <c r="G155" s="58">
        <v>746.30114603684069</v>
      </c>
      <c r="H155" s="59">
        <v>95</v>
      </c>
      <c r="I155" s="60">
        <v>28.029108074499565</v>
      </c>
      <c r="J155" s="61">
        <v>125</v>
      </c>
      <c r="K155" s="58">
        <v>7.3646846388046402E-2</v>
      </c>
      <c r="L155" s="59">
        <v>89</v>
      </c>
      <c r="M155" s="58">
        <v>234.21250244208767</v>
      </c>
      <c r="N155" s="62">
        <v>93</v>
      </c>
      <c r="O155" s="63">
        <v>112.75964391691394</v>
      </c>
      <c r="P155" s="59">
        <v>162</v>
      </c>
      <c r="Q155" s="64">
        <v>67.502458409106211</v>
      </c>
      <c r="R155" s="65">
        <v>19</v>
      </c>
      <c r="S155" s="70">
        <v>0.52977325704598432</v>
      </c>
      <c r="T155" s="59">
        <v>72</v>
      </c>
      <c r="U155" s="57">
        <v>136.90212333121423</v>
      </c>
      <c r="V155" s="67">
        <v>40</v>
      </c>
      <c r="W155" s="68">
        <v>1.5530796348892772</v>
      </c>
      <c r="X155" s="69">
        <v>19</v>
      </c>
      <c r="Y155" s="68">
        <v>29.79902733630006</v>
      </c>
      <c r="Z155" s="69">
        <v>104</v>
      </c>
      <c r="AA155" s="84">
        <v>48.28</v>
      </c>
      <c r="AB155" s="69">
        <v>84</v>
      </c>
      <c r="AC155" s="84">
        <v>-3.814367450731087</v>
      </c>
      <c r="AD155" s="69">
        <v>127</v>
      </c>
      <c r="AE155" s="84">
        <v>9.0845805777932469</v>
      </c>
      <c r="AF155" s="69">
        <v>39</v>
      </c>
      <c r="AG155" s="68">
        <v>10460.558290754259</v>
      </c>
      <c r="AH155" s="69">
        <v>45</v>
      </c>
      <c r="AI155" s="68">
        <v>0.57682697911857428</v>
      </c>
      <c r="AJ155" s="69">
        <v>63</v>
      </c>
      <c r="AK155" s="81">
        <v>2.6488662852299214</v>
      </c>
      <c r="AL155" s="69">
        <v>127</v>
      </c>
      <c r="AM155" s="87">
        <v>2.0039713723715487</v>
      </c>
      <c r="AN155" s="71">
        <v>138</v>
      </c>
      <c r="AO155" s="71">
        <v>10</v>
      </c>
      <c r="AP155" s="72" t="str">
        <f t="shared" si="4"/>
        <v>138 / 10</v>
      </c>
    </row>
    <row r="156" spans="1:42">
      <c r="A156" s="77">
        <v>1216063</v>
      </c>
      <c r="B156" s="17" t="s">
        <v>177</v>
      </c>
      <c r="C156" s="40" t="s">
        <v>202</v>
      </c>
      <c r="D156" s="39" t="s">
        <v>187</v>
      </c>
      <c r="E156" s="58">
        <v>1357.3633779488525</v>
      </c>
      <c r="F156" s="59">
        <v>155</v>
      </c>
      <c r="G156" s="58">
        <v>646.53565013268019</v>
      </c>
      <c r="H156" s="59">
        <v>116</v>
      </c>
      <c r="I156" s="60">
        <v>39.451519108740364</v>
      </c>
      <c r="J156" s="61">
        <v>157</v>
      </c>
      <c r="K156" s="58">
        <v>4.9786964112597226E-2</v>
      </c>
      <c r="L156" s="59">
        <v>9</v>
      </c>
      <c r="M156" s="58">
        <v>244.92010643571575</v>
      </c>
      <c r="N156" s="62">
        <v>87</v>
      </c>
      <c r="O156" s="63">
        <v>109.21125206839493</v>
      </c>
      <c r="P156" s="59">
        <v>167</v>
      </c>
      <c r="Q156" s="64">
        <v>60.096436058700213</v>
      </c>
      <c r="R156" s="65">
        <v>111</v>
      </c>
      <c r="S156" s="70">
        <v>1.1516654854712969</v>
      </c>
      <c r="T156" s="59">
        <v>60</v>
      </c>
      <c r="U156" s="57">
        <v>103.90778348688873</v>
      </c>
      <c r="V156" s="67">
        <v>85</v>
      </c>
      <c r="W156" s="68">
        <v>0.35211025113405009</v>
      </c>
      <c r="X156" s="69">
        <v>125</v>
      </c>
      <c r="Y156" s="68">
        <v>17.700931963146704</v>
      </c>
      <c r="Z156" s="69">
        <v>121</v>
      </c>
      <c r="AA156" s="84">
        <v>47.91</v>
      </c>
      <c r="AB156" s="69">
        <v>85</v>
      </c>
      <c r="AC156" s="84">
        <v>-3.7207654145995748</v>
      </c>
      <c r="AD156" s="69">
        <v>124</v>
      </c>
      <c r="AE156" s="84">
        <v>4.3548800273247377</v>
      </c>
      <c r="AF156" s="69">
        <v>42</v>
      </c>
      <c r="AG156" s="68">
        <v>11166.079504778454</v>
      </c>
      <c r="AH156" s="69">
        <v>20</v>
      </c>
      <c r="AI156" s="68">
        <v>0.90363293784587984</v>
      </c>
      <c r="AJ156" s="69">
        <v>12</v>
      </c>
      <c r="AK156" s="81">
        <v>4.2523033309709426</v>
      </c>
      <c r="AL156" s="69">
        <v>69</v>
      </c>
      <c r="AM156" s="87">
        <v>1.9341122288021548</v>
      </c>
      <c r="AN156" s="71">
        <v>147</v>
      </c>
      <c r="AO156" s="71">
        <v>11</v>
      </c>
      <c r="AP156" s="72" t="str">
        <f t="shared" si="4"/>
        <v>147 / 11</v>
      </c>
    </row>
    <row r="157" spans="1:42">
      <c r="A157" s="77">
        <v>1216143</v>
      </c>
      <c r="B157" s="17" t="s">
        <v>179</v>
      </c>
      <c r="C157" s="40" t="s">
        <v>202</v>
      </c>
      <c r="D157" s="39" t="s">
        <v>187</v>
      </c>
      <c r="E157" s="58">
        <v>1755.1868369156368</v>
      </c>
      <c r="F157" s="59">
        <v>95</v>
      </c>
      <c r="G157" s="58">
        <v>1044.0761190220312</v>
      </c>
      <c r="H157" s="59">
        <v>50</v>
      </c>
      <c r="I157" s="60">
        <v>18.21641971837855</v>
      </c>
      <c r="J157" s="61">
        <v>78</v>
      </c>
      <c r="K157" s="58">
        <v>5.2105590059032217E-2</v>
      </c>
      <c r="L157" s="59">
        <v>12</v>
      </c>
      <c r="M157" s="58">
        <v>117.43582160128965</v>
      </c>
      <c r="N157" s="62">
        <v>139</v>
      </c>
      <c r="O157" s="63">
        <v>133.98184176394292</v>
      </c>
      <c r="P157" s="59">
        <v>132</v>
      </c>
      <c r="Q157" s="64">
        <v>61.415525114155251</v>
      </c>
      <c r="R157" s="65">
        <v>86</v>
      </c>
      <c r="S157" s="70">
        <v>2.982908739116414</v>
      </c>
      <c r="T157" s="59">
        <v>34</v>
      </c>
      <c r="U157" s="57">
        <v>97.178329571106076</v>
      </c>
      <c r="V157" s="67">
        <v>99</v>
      </c>
      <c r="W157" s="68">
        <v>0.54762055647454244</v>
      </c>
      <c r="X157" s="69">
        <v>86</v>
      </c>
      <c r="Y157" s="68">
        <v>24.870821509190581</v>
      </c>
      <c r="Z157" s="69">
        <v>112</v>
      </c>
      <c r="AA157" s="84">
        <v>34.46</v>
      </c>
      <c r="AB157" s="69">
        <v>113</v>
      </c>
      <c r="AC157" s="84">
        <v>-1.5317639471138342</v>
      </c>
      <c r="AD157" s="69">
        <v>78</v>
      </c>
      <c r="AE157" s="84">
        <v>4.1864656726200229</v>
      </c>
      <c r="AF157" s="69">
        <v>44</v>
      </c>
      <c r="AG157" s="68">
        <v>8495.26632613724</v>
      </c>
      <c r="AH157" s="69">
        <v>144</v>
      </c>
      <c r="AI157" s="68">
        <v>0.47617964882882469</v>
      </c>
      <c r="AJ157" s="69">
        <v>98</v>
      </c>
      <c r="AK157" s="81">
        <v>5.2402450822315387</v>
      </c>
      <c r="AL157" s="69">
        <v>44</v>
      </c>
      <c r="AM157" s="87">
        <v>1.9269188387589657</v>
      </c>
      <c r="AN157" s="71">
        <v>148</v>
      </c>
      <c r="AO157" s="71">
        <v>12</v>
      </c>
      <c r="AP157" s="72" t="str">
        <f t="shared" si="4"/>
        <v>148 / 12</v>
      </c>
    </row>
    <row r="158" spans="1:42">
      <c r="A158" s="77">
        <v>1216013</v>
      </c>
      <c r="B158" s="17" t="s">
        <v>175</v>
      </c>
      <c r="C158" s="40" t="s">
        <v>202</v>
      </c>
      <c r="D158" s="39" t="s">
        <v>187</v>
      </c>
      <c r="E158" s="58">
        <v>1524.4143727125459</v>
      </c>
      <c r="F158" s="59">
        <v>135</v>
      </c>
      <c r="G158" s="58">
        <v>1344.6247720045596</v>
      </c>
      <c r="H158" s="59">
        <v>24</v>
      </c>
      <c r="I158" s="60">
        <v>29.591144992826841</v>
      </c>
      <c r="J158" s="61">
        <v>133</v>
      </c>
      <c r="K158" s="58">
        <v>6.044650241742483E-2</v>
      </c>
      <c r="L158" s="59">
        <v>32</v>
      </c>
      <c r="M158" s="58">
        <v>727.07876702465944</v>
      </c>
      <c r="N158" s="62">
        <v>13</v>
      </c>
      <c r="O158" s="63">
        <v>139.5935321168966</v>
      </c>
      <c r="P158" s="59">
        <v>116</v>
      </c>
      <c r="Q158" s="64">
        <v>61.136752136752136</v>
      </c>
      <c r="R158" s="65">
        <v>93</v>
      </c>
      <c r="S158" s="70">
        <v>-5.8802243531753211</v>
      </c>
      <c r="T158" s="59">
        <v>170</v>
      </c>
      <c r="U158" s="57">
        <v>95.992628007960917</v>
      </c>
      <c r="V158" s="67">
        <v>104</v>
      </c>
      <c r="W158" s="68">
        <v>0.23905401032993995</v>
      </c>
      <c r="X158" s="69">
        <v>150</v>
      </c>
      <c r="Y158" s="68">
        <v>8.857559254568482</v>
      </c>
      <c r="Z158" s="69">
        <v>141</v>
      </c>
      <c r="AA158" s="84">
        <v>28.41</v>
      </c>
      <c r="AB158" s="69">
        <v>137</v>
      </c>
      <c r="AC158" s="84">
        <v>-0.8141849104396599</v>
      </c>
      <c r="AD158" s="69">
        <v>69</v>
      </c>
      <c r="AE158" s="84">
        <v>0</v>
      </c>
      <c r="AF158" s="69">
        <v>62</v>
      </c>
      <c r="AG158" s="68">
        <v>10760.170086956521</v>
      </c>
      <c r="AH158" s="69">
        <v>30</v>
      </c>
      <c r="AI158" s="68">
        <v>0.50382153874193736</v>
      </c>
      <c r="AJ158" s="69">
        <v>93</v>
      </c>
      <c r="AK158" s="81">
        <v>4.0709245521982993</v>
      </c>
      <c r="AL158" s="69">
        <v>74</v>
      </c>
      <c r="AM158" s="87">
        <v>1.8977960709251191</v>
      </c>
      <c r="AN158" s="71">
        <v>150</v>
      </c>
      <c r="AO158" s="71">
        <v>13</v>
      </c>
      <c r="AP158" s="72" t="str">
        <f t="shared" si="4"/>
        <v>150 / 13</v>
      </c>
    </row>
    <row r="159" spans="1:42">
      <c r="A159" s="77">
        <v>1216162</v>
      </c>
      <c r="B159" s="17" t="s">
        <v>180</v>
      </c>
      <c r="C159" s="40" t="s">
        <v>202</v>
      </c>
      <c r="D159" s="39" t="s">
        <v>186</v>
      </c>
      <c r="E159" s="58">
        <v>1240.1458655043587</v>
      </c>
      <c r="F159" s="59">
        <v>164</v>
      </c>
      <c r="G159" s="58">
        <v>922.47558079615237</v>
      </c>
      <c r="H159" s="59">
        <v>66</v>
      </c>
      <c r="I159" s="60">
        <v>33.809906438502281</v>
      </c>
      <c r="J159" s="61">
        <v>149</v>
      </c>
      <c r="K159" s="58">
        <v>8.4818268183489379E-2</v>
      </c>
      <c r="L159" s="59">
        <v>132</v>
      </c>
      <c r="M159" s="58">
        <v>283.09290033065656</v>
      </c>
      <c r="N159" s="62">
        <v>72</v>
      </c>
      <c r="O159" s="63">
        <v>100.16906170752326</v>
      </c>
      <c r="P159" s="59">
        <v>171</v>
      </c>
      <c r="Q159" s="64">
        <v>54.277286135693217</v>
      </c>
      <c r="R159" s="65">
        <v>167</v>
      </c>
      <c r="S159" s="70">
        <v>-5.2514113167913878</v>
      </c>
      <c r="T159" s="59">
        <v>163</v>
      </c>
      <c r="U159" s="57">
        <v>111.1566233425233</v>
      </c>
      <c r="V159" s="67">
        <v>69</v>
      </c>
      <c r="W159" s="68">
        <v>0.3257485310719519</v>
      </c>
      <c r="X159" s="69">
        <v>128</v>
      </c>
      <c r="Y159" s="68">
        <v>28.49945647892871</v>
      </c>
      <c r="Z159" s="69">
        <v>106</v>
      </c>
      <c r="AA159" s="84">
        <v>44.19</v>
      </c>
      <c r="AB159" s="69">
        <v>93</v>
      </c>
      <c r="AC159" s="84">
        <v>-2.8882762242352631</v>
      </c>
      <c r="AD159" s="69">
        <v>105</v>
      </c>
      <c r="AE159" s="84">
        <v>100</v>
      </c>
      <c r="AF159" s="69">
        <v>1</v>
      </c>
      <c r="AG159" s="68">
        <v>10591.603260726071</v>
      </c>
      <c r="AH159" s="69">
        <v>39</v>
      </c>
      <c r="AI159" s="68">
        <v>0.28426235036229697</v>
      </c>
      <c r="AJ159" s="69">
        <v>160</v>
      </c>
      <c r="AK159" s="81">
        <v>1.1815675462780622</v>
      </c>
      <c r="AL159" s="69">
        <v>169</v>
      </c>
      <c r="AM159" s="87">
        <v>1.8386375233583647</v>
      </c>
      <c r="AN159" s="71">
        <v>155</v>
      </c>
      <c r="AO159" s="71">
        <v>14</v>
      </c>
      <c r="AP159" s="72" t="str">
        <f t="shared" si="4"/>
        <v>155 / 14</v>
      </c>
    </row>
    <row r="160" spans="1:42">
      <c r="A160" s="77">
        <v>1216122</v>
      </c>
      <c r="B160" s="17" t="s">
        <v>163</v>
      </c>
      <c r="C160" s="40" t="s">
        <v>202</v>
      </c>
      <c r="D160" s="39" t="s">
        <v>186</v>
      </c>
      <c r="E160" s="58">
        <v>1015.3864832226343</v>
      </c>
      <c r="F160" s="59">
        <v>177</v>
      </c>
      <c r="G160" s="58">
        <v>688.98278357629601</v>
      </c>
      <c r="H160" s="59">
        <v>105</v>
      </c>
      <c r="I160" s="60">
        <v>16.999335842962413</v>
      </c>
      <c r="J160" s="61">
        <v>71</v>
      </c>
      <c r="K160" s="58">
        <v>0.11231293334310039</v>
      </c>
      <c r="L160" s="59">
        <v>171</v>
      </c>
      <c r="M160" s="58">
        <v>129.01929526438366</v>
      </c>
      <c r="N160" s="62">
        <v>133</v>
      </c>
      <c r="O160" s="63">
        <v>90.082971157645204</v>
      </c>
      <c r="P160" s="59">
        <v>174</v>
      </c>
      <c r="Q160" s="64">
        <v>55.198581560283685</v>
      </c>
      <c r="R160" s="65">
        <v>164</v>
      </c>
      <c r="S160" s="70">
        <v>5.2534804307853955</v>
      </c>
      <c r="T160" s="59">
        <v>19</v>
      </c>
      <c r="U160" s="57">
        <v>111.77047018649856</v>
      </c>
      <c r="V160" s="67">
        <v>68</v>
      </c>
      <c r="W160" s="68">
        <v>1.199736477502312</v>
      </c>
      <c r="X160" s="69">
        <v>26</v>
      </c>
      <c r="Y160" s="68">
        <v>3.8252167060677702</v>
      </c>
      <c r="Z160" s="69">
        <v>154</v>
      </c>
      <c r="AA160" s="84">
        <v>36.950000000000003</v>
      </c>
      <c r="AB160" s="69">
        <v>108</v>
      </c>
      <c r="AC160" s="84">
        <v>-9.456264775413711</v>
      </c>
      <c r="AD160" s="69">
        <v>175</v>
      </c>
      <c r="AE160" s="84">
        <v>46.17768595041322</v>
      </c>
      <c r="AF160" s="69">
        <v>21</v>
      </c>
      <c r="AG160" s="68">
        <v>8906.5563061224493</v>
      </c>
      <c r="AH160" s="69">
        <v>123</v>
      </c>
      <c r="AI160" s="68">
        <v>1.0883838746291186</v>
      </c>
      <c r="AJ160" s="69">
        <v>5</v>
      </c>
      <c r="AK160" s="81">
        <v>0.52534804307853955</v>
      </c>
      <c r="AL160" s="69">
        <v>177</v>
      </c>
      <c r="AM160" s="87">
        <v>1.7248081808655726</v>
      </c>
      <c r="AN160" s="71">
        <v>161</v>
      </c>
      <c r="AO160" s="71">
        <v>15</v>
      </c>
      <c r="AP160" s="72" t="str">
        <f t="shared" si="4"/>
        <v>161 / 15</v>
      </c>
    </row>
    <row r="161" spans="1:42">
      <c r="A161" s="77">
        <v>1216133</v>
      </c>
      <c r="B161" s="17" t="s">
        <v>178</v>
      </c>
      <c r="C161" s="40" t="s">
        <v>202</v>
      </c>
      <c r="D161" s="39" t="s">
        <v>187</v>
      </c>
      <c r="E161" s="58">
        <v>1957.4573523278309</v>
      </c>
      <c r="F161" s="59">
        <v>77</v>
      </c>
      <c r="G161" s="58">
        <v>630.28890027888747</v>
      </c>
      <c r="H161" s="59">
        <v>122</v>
      </c>
      <c r="I161" s="60">
        <v>16.307053850409407</v>
      </c>
      <c r="J161" s="61">
        <v>67</v>
      </c>
      <c r="K161" s="58">
        <v>8.539241196701175E-2</v>
      </c>
      <c r="L161" s="59">
        <v>134</v>
      </c>
      <c r="M161" s="58">
        <v>120.75484359689453</v>
      </c>
      <c r="N161" s="62">
        <v>137</v>
      </c>
      <c r="O161" s="63">
        <v>139.77314306622759</v>
      </c>
      <c r="P161" s="59">
        <v>112</v>
      </c>
      <c r="Q161" s="64">
        <v>62.447684261442653</v>
      </c>
      <c r="R161" s="65">
        <v>70</v>
      </c>
      <c r="S161" s="70">
        <v>-3.7367497902844504</v>
      </c>
      <c r="T161" s="59">
        <v>153</v>
      </c>
      <c r="U161" s="57">
        <v>99.274840997483409</v>
      </c>
      <c r="V161" s="67">
        <v>91</v>
      </c>
      <c r="W161" s="68">
        <v>0.53010948165552185</v>
      </c>
      <c r="X161" s="69">
        <v>93</v>
      </c>
      <c r="Y161" s="68">
        <v>25.069527186761231</v>
      </c>
      <c r="Z161" s="69">
        <v>111</v>
      </c>
      <c r="AA161" s="84">
        <v>15.87</v>
      </c>
      <c r="AB161" s="69">
        <v>160</v>
      </c>
      <c r="AC161" s="84">
        <v>-3.9655303896896208</v>
      </c>
      <c r="AD161" s="69">
        <v>131</v>
      </c>
      <c r="AE161" s="84">
        <v>36.309418736603199</v>
      </c>
      <c r="AF161" s="69">
        <v>25</v>
      </c>
      <c r="AG161" s="68">
        <v>9103.9514506539817</v>
      </c>
      <c r="AH161" s="69">
        <v>105</v>
      </c>
      <c r="AI161" s="68">
        <v>0.29288576166960967</v>
      </c>
      <c r="AJ161" s="69">
        <v>155</v>
      </c>
      <c r="AK161" s="81">
        <v>3.2791885914741097</v>
      </c>
      <c r="AL161" s="69">
        <v>107</v>
      </c>
      <c r="AM161" s="87">
        <v>1.716142158287554</v>
      </c>
      <c r="AN161" s="71">
        <v>162</v>
      </c>
      <c r="AO161" s="71">
        <v>16</v>
      </c>
      <c r="AP161" s="72" t="str">
        <f t="shared" si="4"/>
        <v>162 / 16</v>
      </c>
    </row>
    <row r="162" spans="1:42">
      <c r="A162" s="77">
        <v>1217011</v>
      </c>
      <c r="B162" s="17" t="s">
        <v>100</v>
      </c>
      <c r="C162" s="40" t="s">
        <v>203</v>
      </c>
      <c r="D162" s="39" t="s">
        <v>185</v>
      </c>
      <c r="E162" s="58">
        <v>5022.6566085741506</v>
      </c>
      <c r="F162" s="59">
        <v>1</v>
      </c>
      <c r="G162" s="58">
        <v>964.99452054620508</v>
      </c>
      <c r="H162" s="59">
        <v>60</v>
      </c>
      <c r="I162" s="60">
        <v>41.274346103871942</v>
      </c>
      <c r="J162" s="61">
        <v>160</v>
      </c>
      <c r="K162" s="58">
        <v>8.6333236292664706E-2</v>
      </c>
      <c r="L162" s="59">
        <v>138</v>
      </c>
      <c r="M162" s="58">
        <v>299.25629583994913</v>
      </c>
      <c r="N162" s="62">
        <v>67</v>
      </c>
      <c r="O162" s="63">
        <v>419.58919490126146</v>
      </c>
      <c r="P162" s="59">
        <v>1</v>
      </c>
      <c r="Q162" s="64">
        <v>63.500990099009904</v>
      </c>
      <c r="R162" s="65">
        <v>55</v>
      </c>
      <c r="S162" s="66">
        <v>-5.4508643513471418</v>
      </c>
      <c r="T162" s="59">
        <v>167</v>
      </c>
      <c r="U162" s="57">
        <v>211.35807584488398</v>
      </c>
      <c r="V162" s="67">
        <v>9</v>
      </c>
      <c r="W162" s="68">
        <v>1.0596113933208287</v>
      </c>
      <c r="X162" s="69">
        <v>32</v>
      </c>
      <c r="Y162" s="68">
        <v>0.2412396822924778</v>
      </c>
      <c r="Z162" s="69">
        <v>179</v>
      </c>
      <c r="AA162" s="84">
        <v>83.83</v>
      </c>
      <c r="AB162" s="69">
        <v>13</v>
      </c>
      <c r="AC162" s="84">
        <v>-6.9693194206509883</v>
      </c>
      <c r="AD162" s="69">
        <v>163</v>
      </c>
      <c r="AE162" s="84">
        <v>39.49679563256587</v>
      </c>
      <c r="AF162" s="69">
        <v>23</v>
      </c>
      <c r="AG162" s="68">
        <v>10172.168239726028</v>
      </c>
      <c r="AH162" s="69">
        <v>52</v>
      </c>
      <c r="AI162" s="68">
        <v>0.123971741764003</v>
      </c>
      <c r="AJ162" s="69">
        <v>177</v>
      </c>
      <c r="AK162" s="81">
        <v>5.5676685874474385</v>
      </c>
      <c r="AL162" s="69">
        <v>32</v>
      </c>
      <c r="AM162" s="87">
        <v>2.6040171603994633</v>
      </c>
      <c r="AN162" s="71">
        <v>25</v>
      </c>
      <c r="AO162" s="71">
        <v>1</v>
      </c>
      <c r="AP162" s="72" t="str">
        <f t="shared" si="4"/>
        <v>25 / 1</v>
      </c>
    </row>
    <row r="163" spans="1:42">
      <c r="A163" s="77">
        <v>1217042</v>
      </c>
      <c r="B163" s="17" t="s">
        <v>103</v>
      </c>
      <c r="C163" s="40" t="s">
        <v>203</v>
      </c>
      <c r="D163" s="39" t="s">
        <v>186</v>
      </c>
      <c r="E163" s="58">
        <v>2569.169138380229</v>
      </c>
      <c r="F163" s="59">
        <v>37</v>
      </c>
      <c r="G163" s="58">
        <v>1479.5165349114186</v>
      </c>
      <c r="H163" s="59">
        <v>19</v>
      </c>
      <c r="I163" s="60">
        <v>19.264415010193719</v>
      </c>
      <c r="J163" s="61">
        <v>89</v>
      </c>
      <c r="K163" s="58">
        <v>8.2863952778390912E-2</v>
      </c>
      <c r="L163" s="59">
        <v>127</v>
      </c>
      <c r="M163" s="58">
        <v>604.67930474914397</v>
      </c>
      <c r="N163" s="62">
        <v>21</v>
      </c>
      <c r="O163" s="63">
        <v>242.04171240395169</v>
      </c>
      <c r="P163" s="59">
        <v>14</v>
      </c>
      <c r="Q163" s="64">
        <v>60.610894941634243</v>
      </c>
      <c r="R163" s="65">
        <v>102</v>
      </c>
      <c r="S163" s="66">
        <v>3.540606328833813</v>
      </c>
      <c r="T163" s="59">
        <v>26</v>
      </c>
      <c r="U163" s="57">
        <v>88.395113963266212</v>
      </c>
      <c r="V163" s="67">
        <v>124</v>
      </c>
      <c r="W163" s="68">
        <v>2.1840861057450511</v>
      </c>
      <c r="X163" s="69">
        <v>12</v>
      </c>
      <c r="Y163" s="68">
        <v>2.2309769860588626</v>
      </c>
      <c r="Z163" s="69">
        <v>163</v>
      </c>
      <c r="AA163" s="84">
        <v>66.36</v>
      </c>
      <c r="AB163" s="69">
        <v>44</v>
      </c>
      <c r="AC163" s="84">
        <v>0.88515158220845325</v>
      </c>
      <c r="AD163" s="69">
        <v>39</v>
      </c>
      <c r="AE163" s="84">
        <v>32.938249926836406</v>
      </c>
      <c r="AF163" s="69">
        <v>26</v>
      </c>
      <c r="AG163" s="68">
        <v>7173.718848448686</v>
      </c>
      <c r="AH163" s="69">
        <v>175</v>
      </c>
      <c r="AI163" s="68">
        <v>0.27929189961652451</v>
      </c>
      <c r="AJ163" s="69">
        <v>162</v>
      </c>
      <c r="AK163" s="81">
        <v>7.081212657667626</v>
      </c>
      <c r="AL163" s="69">
        <v>15</v>
      </c>
      <c r="AM163" s="87">
        <v>2.3774111605313015</v>
      </c>
      <c r="AN163" s="71">
        <v>52</v>
      </c>
      <c r="AO163" s="71">
        <v>2</v>
      </c>
      <c r="AP163" s="72" t="str">
        <f t="shared" ref="AP163:AP181" si="5">CONCATENATE(AN163," / ",AO163)</f>
        <v>52 / 2</v>
      </c>
    </row>
    <row r="164" spans="1:42">
      <c r="A164" s="77">
        <v>1217052</v>
      </c>
      <c r="B164" s="17" t="s">
        <v>104</v>
      </c>
      <c r="C164" s="40" t="s">
        <v>203</v>
      </c>
      <c r="D164" s="39" t="s">
        <v>186</v>
      </c>
      <c r="E164" s="58">
        <v>1910.4221946434664</v>
      </c>
      <c r="F164" s="59">
        <v>83</v>
      </c>
      <c r="G164" s="58">
        <v>610.18444700329803</v>
      </c>
      <c r="H164" s="59">
        <v>125</v>
      </c>
      <c r="I164" s="60">
        <v>21.637243312719072</v>
      </c>
      <c r="J164" s="61">
        <v>98</v>
      </c>
      <c r="K164" s="58">
        <v>8.7642789191732157E-2</v>
      </c>
      <c r="L164" s="59">
        <v>141</v>
      </c>
      <c r="M164" s="58">
        <v>294.5235195610145</v>
      </c>
      <c r="N164" s="62">
        <v>69</v>
      </c>
      <c r="O164" s="63">
        <v>246.37074260189837</v>
      </c>
      <c r="P164" s="59">
        <v>11</v>
      </c>
      <c r="Q164" s="64">
        <v>55.203883495145632</v>
      </c>
      <c r="R164" s="65">
        <v>163</v>
      </c>
      <c r="S164" s="66">
        <v>0.423872499152255</v>
      </c>
      <c r="T164" s="59">
        <v>75</v>
      </c>
      <c r="U164" s="57">
        <v>88.925445913869069</v>
      </c>
      <c r="V164" s="67">
        <v>121</v>
      </c>
      <c r="W164" s="68">
        <v>6.5329567800770275E-2</v>
      </c>
      <c r="X164" s="69">
        <v>171</v>
      </c>
      <c r="Y164" s="68">
        <v>120.18038318073924</v>
      </c>
      <c r="Z164" s="69">
        <v>38</v>
      </c>
      <c r="AA164" s="84">
        <v>54.07</v>
      </c>
      <c r="AB164" s="69">
        <v>68</v>
      </c>
      <c r="AC164" s="84">
        <v>0.25432349949135297</v>
      </c>
      <c r="AD164" s="69">
        <v>49</v>
      </c>
      <c r="AE164" s="84">
        <v>59.244199952164557</v>
      </c>
      <c r="AF164" s="69">
        <v>17</v>
      </c>
      <c r="AG164" s="68">
        <v>9258.3026233359451</v>
      </c>
      <c r="AH164" s="69">
        <v>95</v>
      </c>
      <c r="AI164" s="68">
        <v>0.40645689121084722</v>
      </c>
      <c r="AJ164" s="69">
        <v>121</v>
      </c>
      <c r="AK164" s="81">
        <v>3.0518819938962358</v>
      </c>
      <c r="AL164" s="69">
        <v>118</v>
      </c>
      <c r="AM164" s="87">
        <v>2.0798335254699616</v>
      </c>
      <c r="AN164" s="71">
        <v>123</v>
      </c>
      <c r="AO164" s="71">
        <v>3</v>
      </c>
      <c r="AP164" s="72" t="str">
        <f t="shared" si="5"/>
        <v>123 / 3</v>
      </c>
    </row>
    <row r="165" spans="1:42">
      <c r="A165" s="77">
        <v>1217032</v>
      </c>
      <c r="B165" s="17" t="s">
        <v>102</v>
      </c>
      <c r="C165" s="40" t="s">
        <v>203</v>
      </c>
      <c r="D165" s="39" t="s">
        <v>186</v>
      </c>
      <c r="E165" s="58">
        <v>2712.1718429864814</v>
      </c>
      <c r="F165" s="59">
        <v>28</v>
      </c>
      <c r="G165" s="58">
        <v>443.12918243829841</v>
      </c>
      <c r="H165" s="59">
        <v>162</v>
      </c>
      <c r="I165" s="60">
        <v>9.4452282567273365</v>
      </c>
      <c r="J165" s="61">
        <v>26</v>
      </c>
      <c r="K165" s="58">
        <v>7.5305037516970971E-2</v>
      </c>
      <c r="L165" s="59">
        <v>95</v>
      </c>
      <c r="M165" s="58">
        <v>141.60688180577947</v>
      </c>
      <c r="N165" s="62">
        <v>126</v>
      </c>
      <c r="O165" s="63">
        <v>206.23471882640587</v>
      </c>
      <c r="P165" s="59">
        <v>29</v>
      </c>
      <c r="Q165" s="64">
        <v>58.533333333333331</v>
      </c>
      <c r="R165" s="65">
        <v>137</v>
      </c>
      <c r="S165" s="66">
        <v>0.74233538712790437</v>
      </c>
      <c r="T165" s="59">
        <v>68</v>
      </c>
      <c r="U165" s="57">
        <v>85.104326330636169</v>
      </c>
      <c r="V165" s="67">
        <v>130</v>
      </c>
      <c r="W165" s="68">
        <v>0.3176008358079016</v>
      </c>
      <c r="X165" s="69">
        <v>131</v>
      </c>
      <c r="Y165" s="68">
        <v>200.15263974463662</v>
      </c>
      <c r="Z165" s="69">
        <v>23</v>
      </c>
      <c r="AA165" s="84">
        <v>48.56</v>
      </c>
      <c r="AB165" s="69">
        <v>83</v>
      </c>
      <c r="AC165" s="84">
        <v>1.187736619404647</v>
      </c>
      <c r="AD165" s="69">
        <v>32</v>
      </c>
      <c r="AE165" s="84">
        <v>17.237979675413317</v>
      </c>
      <c r="AF165" s="69">
        <v>32</v>
      </c>
      <c r="AG165" s="68">
        <v>8599.7033785664571</v>
      </c>
      <c r="AH165" s="69">
        <v>137</v>
      </c>
      <c r="AI165" s="68">
        <v>0.34665312089064598</v>
      </c>
      <c r="AJ165" s="69">
        <v>138</v>
      </c>
      <c r="AK165" s="81">
        <v>3.785910474352312</v>
      </c>
      <c r="AL165" s="69">
        <v>85</v>
      </c>
      <c r="AM165" s="87">
        <v>2.0583377387221242</v>
      </c>
      <c r="AN165" s="71">
        <v>126</v>
      </c>
      <c r="AO165" s="71">
        <v>4</v>
      </c>
      <c r="AP165" s="72" t="str">
        <f t="shared" si="5"/>
        <v>126 / 4</v>
      </c>
    </row>
    <row r="166" spans="1:42">
      <c r="A166" s="77">
        <v>1217022</v>
      </c>
      <c r="B166" s="17" t="s">
        <v>101</v>
      </c>
      <c r="C166" s="40" t="s">
        <v>203</v>
      </c>
      <c r="D166" s="39" t="s">
        <v>186</v>
      </c>
      <c r="E166" s="58">
        <v>1366.4730289489946</v>
      </c>
      <c r="F166" s="59">
        <v>153</v>
      </c>
      <c r="G166" s="58">
        <v>606.48156914008644</v>
      </c>
      <c r="H166" s="59">
        <v>126</v>
      </c>
      <c r="I166" s="60">
        <v>14.23236640698868</v>
      </c>
      <c r="J166" s="61">
        <v>50</v>
      </c>
      <c r="K166" s="58">
        <v>8.1792586194138414E-2</v>
      </c>
      <c r="L166" s="59">
        <v>124</v>
      </c>
      <c r="M166" s="58">
        <v>59.793967771070022</v>
      </c>
      <c r="N166" s="62">
        <v>170</v>
      </c>
      <c r="O166" s="63">
        <v>189.25074015030742</v>
      </c>
      <c r="P166" s="59">
        <v>44</v>
      </c>
      <c r="Q166" s="64">
        <v>62.375527426160339</v>
      </c>
      <c r="R166" s="65">
        <v>71</v>
      </c>
      <c r="S166" s="66">
        <v>-8.8482738613286909</v>
      </c>
      <c r="T166" s="59">
        <v>178</v>
      </c>
      <c r="U166" s="57">
        <v>104.34263127357121</v>
      </c>
      <c r="V166" s="67">
        <v>84</v>
      </c>
      <c r="W166" s="68">
        <v>0.68129055260019677</v>
      </c>
      <c r="X166" s="69">
        <v>63</v>
      </c>
      <c r="Y166" s="68">
        <v>10.096069045546853</v>
      </c>
      <c r="Z166" s="69">
        <v>139</v>
      </c>
      <c r="AA166" s="84">
        <v>41.81</v>
      </c>
      <c r="AB166" s="69">
        <v>97</v>
      </c>
      <c r="AC166" s="84">
        <v>-1.8856977081520161</v>
      </c>
      <c r="AD166" s="69">
        <v>84</v>
      </c>
      <c r="AE166" s="84">
        <v>0.28384899233607719</v>
      </c>
      <c r="AF166" s="69">
        <v>60</v>
      </c>
      <c r="AG166" s="68">
        <v>7391.7247327707446</v>
      </c>
      <c r="AH166" s="69">
        <v>172</v>
      </c>
      <c r="AI166" s="68">
        <v>0.54830169714452948</v>
      </c>
      <c r="AJ166" s="69">
        <v>75</v>
      </c>
      <c r="AK166" s="81">
        <v>2.4659123875834057</v>
      </c>
      <c r="AL166" s="69">
        <v>138</v>
      </c>
      <c r="AM166" s="87">
        <v>1.6680117090484194</v>
      </c>
      <c r="AN166" s="71">
        <v>166</v>
      </c>
      <c r="AO166" s="71">
        <v>5</v>
      </c>
      <c r="AP166" s="72" t="str">
        <f t="shared" si="5"/>
        <v>166 / 5</v>
      </c>
    </row>
    <row r="167" spans="1:42">
      <c r="A167" s="77">
        <v>1218072</v>
      </c>
      <c r="B167" s="17" t="s">
        <v>140</v>
      </c>
      <c r="C167" s="39" t="s">
        <v>204</v>
      </c>
      <c r="D167" s="39" t="s">
        <v>186</v>
      </c>
      <c r="E167" s="58">
        <v>2150.3230834388087</v>
      </c>
      <c r="F167" s="59">
        <v>60</v>
      </c>
      <c r="G167" s="58">
        <v>1163.5157370265797</v>
      </c>
      <c r="H167" s="59">
        <v>37</v>
      </c>
      <c r="I167" s="60">
        <v>25.025553247306672</v>
      </c>
      <c r="J167" s="61">
        <v>111</v>
      </c>
      <c r="K167" s="58">
        <v>8.0973475844244899E-2</v>
      </c>
      <c r="L167" s="59">
        <v>121</v>
      </c>
      <c r="M167" s="58">
        <v>487.50270616298315</v>
      </c>
      <c r="N167" s="62">
        <v>32</v>
      </c>
      <c r="O167" s="63">
        <v>167.87129867101888</v>
      </c>
      <c r="P167" s="59">
        <v>68</v>
      </c>
      <c r="Q167" s="64">
        <v>60.129870129870127</v>
      </c>
      <c r="R167" s="65">
        <v>109</v>
      </c>
      <c r="S167" s="70">
        <v>1.1692487576731949</v>
      </c>
      <c r="T167" s="59">
        <v>59</v>
      </c>
      <c r="U167" s="57">
        <v>102.4041216018708</v>
      </c>
      <c r="V167" s="67">
        <v>89</v>
      </c>
      <c r="W167" s="68">
        <v>0.37180016163344559</v>
      </c>
      <c r="X167" s="69">
        <v>120</v>
      </c>
      <c r="Y167" s="68">
        <v>39.216375328851214</v>
      </c>
      <c r="Z167" s="69">
        <v>93</v>
      </c>
      <c r="AA167" s="84">
        <v>72.94</v>
      </c>
      <c r="AB167" s="69">
        <v>32</v>
      </c>
      <c r="AC167" s="84">
        <v>-3.0692779888921367</v>
      </c>
      <c r="AD167" s="69">
        <v>107</v>
      </c>
      <c r="AE167" s="84">
        <v>100</v>
      </c>
      <c r="AF167" s="69">
        <v>1</v>
      </c>
      <c r="AG167" s="68">
        <v>10811.609901365708</v>
      </c>
      <c r="AH167" s="69">
        <v>29</v>
      </c>
      <c r="AI167" s="68">
        <v>1.2245652059223815</v>
      </c>
      <c r="AJ167" s="69">
        <v>2</v>
      </c>
      <c r="AK167" s="81">
        <v>3.8000584624378839</v>
      </c>
      <c r="AL167" s="69">
        <v>84</v>
      </c>
      <c r="AM167" s="87">
        <v>2.6228378565497565</v>
      </c>
      <c r="AN167" s="71">
        <v>23</v>
      </c>
      <c r="AO167" s="71">
        <v>1</v>
      </c>
      <c r="AP167" s="72" t="str">
        <f t="shared" si="5"/>
        <v>23 / 1</v>
      </c>
    </row>
    <row r="168" spans="1:42">
      <c r="A168" s="76">
        <v>1218022</v>
      </c>
      <c r="B168" s="16" t="s">
        <v>135</v>
      </c>
      <c r="C168" s="39" t="s">
        <v>204</v>
      </c>
      <c r="D168" s="39" t="s">
        <v>186</v>
      </c>
      <c r="E168" s="58">
        <v>1769.8796785051429</v>
      </c>
      <c r="F168" s="59">
        <v>93</v>
      </c>
      <c r="G168" s="58">
        <v>661.75448268268894</v>
      </c>
      <c r="H168" s="59">
        <v>114</v>
      </c>
      <c r="I168" s="60">
        <v>18.272098721665749</v>
      </c>
      <c r="J168" s="61">
        <v>80</v>
      </c>
      <c r="K168" s="58">
        <v>6.1285103164099394E-2</v>
      </c>
      <c r="L168" s="59">
        <v>34</v>
      </c>
      <c r="M168" s="58">
        <v>444.36209789549844</v>
      </c>
      <c r="N168" s="62">
        <v>39</v>
      </c>
      <c r="O168" s="63">
        <v>163.47202742714666</v>
      </c>
      <c r="P168" s="59">
        <v>72</v>
      </c>
      <c r="Q168" s="64">
        <v>63.673965936739663</v>
      </c>
      <c r="R168" s="65">
        <v>54</v>
      </c>
      <c r="S168" s="70">
        <v>4.3753490970024203</v>
      </c>
      <c r="T168" s="59">
        <v>23</v>
      </c>
      <c r="U168" s="57">
        <v>90.128467696890709</v>
      </c>
      <c r="V168" s="67">
        <v>116</v>
      </c>
      <c r="W168" s="68">
        <v>6.6921560814389061</v>
      </c>
      <c r="X168" s="69">
        <v>1</v>
      </c>
      <c r="Y168" s="68">
        <v>84.486277229566184</v>
      </c>
      <c r="Z168" s="69">
        <v>51</v>
      </c>
      <c r="AA168" s="84">
        <v>16.829999999999998</v>
      </c>
      <c r="AB168" s="69">
        <v>158</v>
      </c>
      <c r="AC168" s="84">
        <v>-1.024017873766524</v>
      </c>
      <c r="AD168" s="69">
        <v>72</v>
      </c>
      <c r="AE168" s="84">
        <v>100</v>
      </c>
      <c r="AF168" s="69">
        <v>1</v>
      </c>
      <c r="AG168" s="68">
        <v>9136.2734812132167</v>
      </c>
      <c r="AH168" s="69">
        <v>102</v>
      </c>
      <c r="AI168" s="68">
        <v>0.28874536772262727</v>
      </c>
      <c r="AJ168" s="69">
        <v>157</v>
      </c>
      <c r="AK168" s="81">
        <v>5.3062744367901695</v>
      </c>
      <c r="AL168" s="69">
        <v>39</v>
      </c>
      <c r="AM168" s="87">
        <v>2.5649178681936413</v>
      </c>
      <c r="AN168" s="71">
        <v>35</v>
      </c>
      <c r="AO168" s="71">
        <v>2</v>
      </c>
      <c r="AP168" s="72" t="str">
        <f t="shared" si="5"/>
        <v>35 / 2</v>
      </c>
    </row>
    <row r="169" spans="1:42">
      <c r="A169" s="77">
        <v>1218093</v>
      </c>
      <c r="B169" s="17" t="s">
        <v>142</v>
      </c>
      <c r="C169" s="39" t="s">
        <v>204</v>
      </c>
      <c r="D169" s="39" t="s">
        <v>187</v>
      </c>
      <c r="E169" s="58">
        <v>2796.6273809523809</v>
      </c>
      <c r="F169" s="59">
        <v>23</v>
      </c>
      <c r="G169" s="58">
        <v>730.46520384013093</v>
      </c>
      <c r="H169" s="59">
        <v>98</v>
      </c>
      <c r="I169" s="60">
        <v>0</v>
      </c>
      <c r="J169" s="61">
        <v>1</v>
      </c>
      <c r="K169" s="58">
        <v>5.9370763956838386E-2</v>
      </c>
      <c r="L169" s="59">
        <v>29</v>
      </c>
      <c r="M169" s="58">
        <v>133.87743442593779</v>
      </c>
      <c r="N169" s="62">
        <v>131</v>
      </c>
      <c r="O169" s="63">
        <v>228.31298055178652</v>
      </c>
      <c r="P169" s="59">
        <v>21</v>
      </c>
      <c r="Q169" s="64">
        <v>67.087767492034814</v>
      </c>
      <c r="R169" s="65">
        <v>22</v>
      </c>
      <c r="S169" s="70">
        <v>-2.2941970310391362</v>
      </c>
      <c r="T169" s="59">
        <v>130</v>
      </c>
      <c r="U169" s="57">
        <v>110.2608097165992</v>
      </c>
      <c r="V169" s="67">
        <v>74</v>
      </c>
      <c r="W169" s="68">
        <v>0.98192647953345302</v>
      </c>
      <c r="X169" s="69">
        <v>35</v>
      </c>
      <c r="Y169" s="68">
        <v>46.394062887989207</v>
      </c>
      <c r="Z169" s="69">
        <v>75</v>
      </c>
      <c r="AA169" s="84">
        <v>69.540000000000006</v>
      </c>
      <c r="AB169" s="69">
        <v>40</v>
      </c>
      <c r="AC169" s="84">
        <v>-5.3171390013495277</v>
      </c>
      <c r="AD169" s="69">
        <v>146</v>
      </c>
      <c r="AE169" s="84">
        <v>100</v>
      </c>
      <c r="AF169" s="69">
        <v>1</v>
      </c>
      <c r="AG169" s="68">
        <v>10612.111894015141</v>
      </c>
      <c r="AH169" s="69">
        <v>35</v>
      </c>
      <c r="AI169" s="68">
        <v>0.1902933972140062</v>
      </c>
      <c r="AJ169" s="69">
        <v>174</v>
      </c>
      <c r="AK169" s="81">
        <v>2.5101214574898787</v>
      </c>
      <c r="AL169" s="69">
        <v>135</v>
      </c>
      <c r="AM169" s="87">
        <v>2.5381276620951256</v>
      </c>
      <c r="AN169" s="71">
        <v>38</v>
      </c>
      <c r="AO169" s="71">
        <v>3</v>
      </c>
      <c r="AP169" s="72" t="str">
        <f t="shared" si="5"/>
        <v>38 / 3</v>
      </c>
    </row>
    <row r="170" spans="1:42">
      <c r="A170" s="76">
        <v>1218052</v>
      </c>
      <c r="B170" s="16" t="s">
        <v>138</v>
      </c>
      <c r="C170" s="39" t="s">
        <v>204</v>
      </c>
      <c r="D170" s="39" t="s">
        <v>186</v>
      </c>
      <c r="E170" s="58">
        <v>2375.5689816010331</v>
      </c>
      <c r="F170" s="59">
        <v>45</v>
      </c>
      <c r="G170" s="58">
        <v>744.93773644286625</v>
      </c>
      <c r="H170" s="59">
        <v>96</v>
      </c>
      <c r="I170" s="60">
        <v>18.349541414676914</v>
      </c>
      <c r="J170" s="61">
        <v>81</v>
      </c>
      <c r="K170" s="58">
        <v>0.10071355684673997</v>
      </c>
      <c r="L170" s="59">
        <v>159</v>
      </c>
      <c r="M170" s="58">
        <v>83.104989509360877</v>
      </c>
      <c r="N170" s="62">
        <v>156</v>
      </c>
      <c r="O170" s="63">
        <v>162.77227722772278</v>
      </c>
      <c r="P170" s="59">
        <v>74</v>
      </c>
      <c r="Q170" s="64">
        <v>60.491071428571431</v>
      </c>
      <c r="R170" s="65">
        <v>103</v>
      </c>
      <c r="S170" s="70">
        <v>1.696969696969697</v>
      </c>
      <c r="T170" s="59">
        <v>51</v>
      </c>
      <c r="U170" s="57">
        <v>130.3274303030303</v>
      </c>
      <c r="V170" s="67">
        <v>47</v>
      </c>
      <c r="W170" s="68">
        <v>2.3891882749741061E-2</v>
      </c>
      <c r="X170" s="69">
        <v>174</v>
      </c>
      <c r="Y170" s="68">
        <v>7.2653115151515149</v>
      </c>
      <c r="Z170" s="69">
        <v>143</v>
      </c>
      <c r="AA170" s="84">
        <v>99.9</v>
      </c>
      <c r="AB170" s="69">
        <v>1</v>
      </c>
      <c r="AC170" s="84">
        <v>-3.6363636363636362</v>
      </c>
      <c r="AD170" s="69">
        <v>121</v>
      </c>
      <c r="AE170" s="84">
        <v>100</v>
      </c>
      <c r="AF170" s="69">
        <v>1</v>
      </c>
      <c r="AG170" s="68">
        <v>9573.1445119047621</v>
      </c>
      <c r="AH170" s="69">
        <v>77</v>
      </c>
      <c r="AI170" s="68">
        <v>0.66071821735686198</v>
      </c>
      <c r="AJ170" s="69">
        <v>46</v>
      </c>
      <c r="AK170" s="81">
        <v>4.8484848484848486</v>
      </c>
      <c r="AL170" s="69">
        <v>55</v>
      </c>
      <c r="AM170" s="87">
        <v>2.4346497256781361</v>
      </c>
      <c r="AN170" s="71">
        <v>49</v>
      </c>
      <c r="AO170" s="71">
        <v>4</v>
      </c>
      <c r="AP170" s="72" t="str">
        <f t="shared" si="5"/>
        <v>49 / 4</v>
      </c>
    </row>
    <row r="171" spans="1:42">
      <c r="A171" s="76">
        <v>1218033</v>
      </c>
      <c r="B171" s="16" t="s">
        <v>136</v>
      </c>
      <c r="C171" s="39" t="s">
        <v>204</v>
      </c>
      <c r="D171" s="39" t="s">
        <v>187</v>
      </c>
      <c r="E171" s="58">
        <v>2166.6800293538813</v>
      </c>
      <c r="F171" s="59">
        <v>59</v>
      </c>
      <c r="G171" s="58">
        <v>740.6754019480303</v>
      </c>
      <c r="H171" s="59">
        <v>97</v>
      </c>
      <c r="I171" s="60">
        <v>5.9641843017377507</v>
      </c>
      <c r="J171" s="61">
        <v>12</v>
      </c>
      <c r="K171" s="58">
        <v>6.4906306710212247E-2</v>
      </c>
      <c r="L171" s="59">
        <v>48</v>
      </c>
      <c r="M171" s="58">
        <v>118.32652873678242</v>
      </c>
      <c r="N171" s="62">
        <v>138</v>
      </c>
      <c r="O171" s="63">
        <v>243.32076708736273</v>
      </c>
      <c r="P171" s="59">
        <v>13</v>
      </c>
      <c r="Q171" s="64">
        <v>62.972099853157125</v>
      </c>
      <c r="R171" s="65">
        <v>60</v>
      </c>
      <c r="S171" s="70">
        <v>0.65225026340876024</v>
      </c>
      <c r="T171" s="59">
        <v>70</v>
      </c>
      <c r="U171" s="57">
        <v>124.98083839245396</v>
      </c>
      <c r="V171" s="67">
        <v>50</v>
      </c>
      <c r="W171" s="68">
        <v>1.5080885267837159</v>
      </c>
      <c r="X171" s="69">
        <v>21</v>
      </c>
      <c r="Y171" s="68">
        <v>39.476642416336361</v>
      </c>
      <c r="Z171" s="69">
        <v>92</v>
      </c>
      <c r="AA171" s="84">
        <v>11.89</v>
      </c>
      <c r="AB171" s="69">
        <v>165</v>
      </c>
      <c r="AC171" s="84">
        <v>-2.00692388741157</v>
      </c>
      <c r="AD171" s="69">
        <v>88</v>
      </c>
      <c r="AE171" s="84">
        <v>100</v>
      </c>
      <c r="AF171" s="69">
        <v>1</v>
      </c>
      <c r="AG171" s="68">
        <v>10426.212446451613</v>
      </c>
      <c r="AH171" s="69">
        <v>46</v>
      </c>
      <c r="AI171" s="68">
        <v>0.30396524669580349</v>
      </c>
      <c r="AJ171" s="69">
        <v>152</v>
      </c>
      <c r="AK171" s="81">
        <v>2.6591741508203302</v>
      </c>
      <c r="AL171" s="69">
        <v>126</v>
      </c>
      <c r="AM171" s="87">
        <v>2.3630697086616883</v>
      </c>
      <c r="AN171" s="71">
        <v>54</v>
      </c>
      <c r="AO171" s="71">
        <v>5</v>
      </c>
      <c r="AP171" s="72" t="str">
        <f t="shared" si="5"/>
        <v>54 / 5</v>
      </c>
    </row>
    <row r="172" spans="1:42">
      <c r="A172" s="77">
        <v>1218082</v>
      </c>
      <c r="B172" s="17" t="s">
        <v>141</v>
      </c>
      <c r="C172" s="39" t="s">
        <v>204</v>
      </c>
      <c r="D172" s="39" t="s">
        <v>186</v>
      </c>
      <c r="E172" s="58">
        <v>1610.0385544183011</v>
      </c>
      <c r="F172" s="59">
        <v>114</v>
      </c>
      <c r="G172" s="58">
        <v>364.93087428128695</v>
      </c>
      <c r="H172" s="59">
        <v>172</v>
      </c>
      <c r="I172" s="60">
        <v>17.782415602519556</v>
      </c>
      <c r="J172" s="61">
        <v>76</v>
      </c>
      <c r="K172" s="58">
        <v>6.2620964609455612E-2</v>
      </c>
      <c r="L172" s="59">
        <v>40</v>
      </c>
      <c r="M172" s="58">
        <v>127.66478734249482</v>
      </c>
      <c r="N172" s="62">
        <v>135</v>
      </c>
      <c r="O172" s="63">
        <v>188.37116686579054</v>
      </c>
      <c r="P172" s="59">
        <v>45</v>
      </c>
      <c r="Q172" s="64">
        <v>69.528662420382162</v>
      </c>
      <c r="R172" s="65">
        <v>10</v>
      </c>
      <c r="S172" s="70">
        <v>3.1699585466959279</v>
      </c>
      <c r="T172" s="59">
        <v>30</v>
      </c>
      <c r="U172" s="57">
        <v>91.22380151182638</v>
      </c>
      <c r="V172" s="67">
        <v>113</v>
      </c>
      <c r="W172" s="68">
        <v>0.82821389617494989</v>
      </c>
      <c r="X172" s="69">
        <v>46</v>
      </c>
      <c r="Y172" s="68">
        <v>31.575126798341866</v>
      </c>
      <c r="Z172" s="69">
        <v>99</v>
      </c>
      <c r="AA172" s="84">
        <v>29.79</v>
      </c>
      <c r="AB172" s="69">
        <v>129</v>
      </c>
      <c r="AC172" s="84">
        <v>-1.097293343087052</v>
      </c>
      <c r="AD172" s="69">
        <v>74</v>
      </c>
      <c r="AE172" s="84">
        <v>100</v>
      </c>
      <c r="AF172" s="69">
        <v>1</v>
      </c>
      <c r="AG172" s="68">
        <v>8655.1742778693006</v>
      </c>
      <c r="AH172" s="69">
        <v>134</v>
      </c>
      <c r="AI172" s="68">
        <v>0.5443371493044985</v>
      </c>
      <c r="AJ172" s="69">
        <v>78</v>
      </c>
      <c r="AK172" s="81">
        <v>6.9495245062179958</v>
      </c>
      <c r="AL172" s="69">
        <v>18</v>
      </c>
      <c r="AM172" s="87">
        <v>2.3624500336491239</v>
      </c>
      <c r="AN172" s="71">
        <v>55</v>
      </c>
      <c r="AO172" s="71">
        <v>6</v>
      </c>
      <c r="AP172" s="72" t="str">
        <f t="shared" si="5"/>
        <v>55 / 6</v>
      </c>
    </row>
    <row r="173" spans="1:42">
      <c r="A173" s="77">
        <v>1218102</v>
      </c>
      <c r="B173" s="17" t="s">
        <v>143</v>
      </c>
      <c r="C173" s="39" t="s">
        <v>204</v>
      </c>
      <c r="D173" s="39" t="s">
        <v>186</v>
      </c>
      <c r="E173" s="58">
        <v>1648.9386916938895</v>
      </c>
      <c r="F173" s="59">
        <v>110</v>
      </c>
      <c r="G173" s="58">
        <v>570.61060675842134</v>
      </c>
      <c r="H173" s="59">
        <v>134</v>
      </c>
      <c r="I173" s="60">
        <v>12.593366566622603</v>
      </c>
      <c r="J173" s="61">
        <v>42</v>
      </c>
      <c r="K173" s="58">
        <v>5.2440834830913087E-2</v>
      </c>
      <c r="L173" s="59">
        <v>13</v>
      </c>
      <c r="M173" s="58">
        <v>180.3428578696514</v>
      </c>
      <c r="N173" s="62">
        <v>107</v>
      </c>
      <c r="O173" s="63">
        <v>140.78998826750097</v>
      </c>
      <c r="P173" s="59">
        <v>110</v>
      </c>
      <c r="Q173" s="64">
        <v>61.144787644787648</v>
      </c>
      <c r="R173" s="65">
        <v>92</v>
      </c>
      <c r="S173" s="70">
        <v>5.4421768707482991</v>
      </c>
      <c r="T173" s="59">
        <v>18</v>
      </c>
      <c r="U173" s="57">
        <v>141.43325970388156</v>
      </c>
      <c r="V173" s="67">
        <v>34</v>
      </c>
      <c r="W173" s="68">
        <v>1.3683518687585832</v>
      </c>
      <c r="X173" s="69">
        <v>24</v>
      </c>
      <c r="Y173" s="68">
        <v>12.993537414965987</v>
      </c>
      <c r="Z173" s="69">
        <v>131</v>
      </c>
      <c r="AA173" s="84">
        <v>25.2</v>
      </c>
      <c r="AB173" s="69">
        <v>144</v>
      </c>
      <c r="AC173" s="84">
        <v>-0.88035214085634261</v>
      </c>
      <c r="AD173" s="69">
        <v>70</v>
      </c>
      <c r="AE173" s="84">
        <v>100</v>
      </c>
      <c r="AF173" s="69">
        <v>1</v>
      </c>
      <c r="AG173" s="68">
        <v>8486.0166206896556</v>
      </c>
      <c r="AH173" s="69">
        <v>145</v>
      </c>
      <c r="AI173" s="68">
        <v>0.24268692358146354</v>
      </c>
      <c r="AJ173" s="69">
        <v>168</v>
      </c>
      <c r="AK173" s="81">
        <v>6.2424969987995196</v>
      </c>
      <c r="AL173" s="69">
        <v>22</v>
      </c>
      <c r="AM173" s="87">
        <v>2.2969341174669076</v>
      </c>
      <c r="AN173" s="71">
        <v>66</v>
      </c>
      <c r="AO173" s="71">
        <v>7</v>
      </c>
      <c r="AP173" s="72" t="str">
        <f t="shared" si="5"/>
        <v>66 / 7</v>
      </c>
    </row>
    <row r="174" spans="1:42">
      <c r="A174" s="76">
        <v>1218013</v>
      </c>
      <c r="B174" s="16" t="s">
        <v>134</v>
      </c>
      <c r="C174" s="39" t="s">
        <v>204</v>
      </c>
      <c r="D174" s="39" t="s">
        <v>187</v>
      </c>
      <c r="E174" s="58">
        <v>2126.88027829256</v>
      </c>
      <c r="F174" s="59">
        <v>66</v>
      </c>
      <c r="G174" s="58">
        <v>597.18553351684568</v>
      </c>
      <c r="H174" s="59">
        <v>128</v>
      </c>
      <c r="I174" s="60">
        <v>33.211602613141537</v>
      </c>
      <c r="J174" s="61">
        <v>148</v>
      </c>
      <c r="K174" s="58">
        <v>6.1388870061875753E-2</v>
      </c>
      <c r="L174" s="59">
        <v>35</v>
      </c>
      <c r="M174" s="58">
        <v>92.885995192494079</v>
      </c>
      <c r="N174" s="62">
        <v>150</v>
      </c>
      <c r="O174" s="63">
        <v>191.13215669393028</v>
      </c>
      <c r="P174" s="59">
        <v>40</v>
      </c>
      <c r="Q174" s="64">
        <v>65.094083633601088</v>
      </c>
      <c r="R174" s="65">
        <v>39</v>
      </c>
      <c r="S174" s="70">
        <v>-1.291504250223078</v>
      </c>
      <c r="T174" s="59">
        <v>107</v>
      </c>
      <c r="U174" s="57">
        <v>105.58269525196074</v>
      </c>
      <c r="V174" s="67">
        <v>82</v>
      </c>
      <c r="W174" s="68">
        <v>0.47241507310710501</v>
      </c>
      <c r="X174" s="69">
        <v>104</v>
      </c>
      <c r="Y174" s="68">
        <v>57.519213356502142</v>
      </c>
      <c r="Z174" s="69">
        <v>64</v>
      </c>
      <c r="AA174" s="84">
        <v>80.62</v>
      </c>
      <c r="AB174" s="69">
        <v>20</v>
      </c>
      <c r="AC174" s="84">
        <v>-4.3441506598412625</v>
      </c>
      <c r="AD174" s="69">
        <v>137</v>
      </c>
      <c r="AE174" s="84">
        <v>100</v>
      </c>
      <c r="AF174" s="69">
        <v>1</v>
      </c>
      <c r="AG174" s="68">
        <v>9308.8798279569855</v>
      </c>
      <c r="AH174" s="69">
        <v>93</v>
      </c>
      <c r="AI174" s="68">
        <v>0.20773823582161052</v>
      </c>
      <c r="AJ174" s="69">
        <v>172</v>
      </c>
      <c r="AK174" s="81">
        <v>2.4890809186117502</v>
      </c>
      <c r="AL174" s="69">
        <v>136</v>
      </c>
      <c r="AM174" s="87">
        <v>2.2363491085575689</v>
      </c>
      <c r="AN174" s="71">
        <v>78</v>
      </c>
      <c r="AO174" s="71">
        <v>8</v>
      </c>
      <c r="AP174" s="72" t="str">
        <f t="shared" si="5"/>
        <v>78 / 8</v>
      </c>
    </row>
    <row r="175" spans="1:42">
      <c r="A175" s="76">
        <v>1218042</v>
      </c>
      <c r="B175" s="16" t="s">
        <v>137</v>
      </c>
      <c r="C175" s="39" t="s">
        <v>204</v>
      </c>
      <c r="D175" s="39" t="s">
        <v>186</v>
      </c>
      <c r="E175" s="58">
        <v>1628.290550820371</v>
      </c>
      <c r="F175" s="59">
        <v>113</v>
      </c>
      <c r="G175" s="58">
        <v>954.8894870019177</v>
      </c>
      <c r="H175" s="59">
        <v>61</v>
      </c>
      <c r="I175" s="60">
        <v>5.8273321642629385</v>
      </c>
      <c r="J175" s="61">
        <v>11</v>
      </c>
      <c r="K175" s="58">
        <v>8.3692775136895506E-2</v>
      </c>
      <c r="L175" s="59">
        <v>130</v>
      </c>
      <c r="M175" s="58">
        <v>172.13374653739612</v>
      </c>
      <c r="N175" s="62">
        <v>112</v>
      </c>
      <c r="O175" s="63">
        <v>186.54755648975302</v>
      </c>
      <c r="P175" s="59">
        <v>47</v>
      </c>
      <c r="Q175" s="64">
        <v>60.658064516129031</v>
      </c>
      <c r="R175" s="65">
        <v>101</v>
      </c>
      <c r="S175" s="70">
        <v>1.2779552715654952</v>
      </c>
      <c r="T175" s="59">
        <v>57</v>
      </c>
      <c r="U175" s="57">
        <v>71.533546325878589</v>
      </c>
      <c r="V175" s="67">
        <v>148</v>
      </c>
      <c r="W175" s="68">
        <v>0.21043493720391293</v>
      </c>
      <c r="X175" s="69">
        <v>153</v>
      </c>
      <c r="Y175" s="68">
        <v>27.955271565495206</v>
      </c>
      <c r="Z175" s="69">
        <v>108</v>
      </c>
      <c r="AA175" s="84">
        <v>14.84</v>
      </c>
      <c r="AB175" s="69">
        <v>161</v>
      </c>
      <c r="AC175" s="84">
        <v>-4.1533546325878596</v>
      </c>
      <c r="AD175" s="69">
        <v>134</v>
      </c>
      <c r="AE175" s="84">
        <v>94.880039574573345</v>
      </c>
      <c r="AF175" s="69">
        <v>6</v>
      </c>
      <c r="AG175" s="68">
        <v>11150.256969696969</v>
      </c>
      <c r="AH175" s="69">
        <v>21</v>
      </c>
      <c r="AI175" s="68">
        <v>0.39447056931347646</v>
      </c>
      <c r="AJ175" s="69">
        <v>125</v>
      </c>
      <c r="AK175" s="81">
        <v>3.1948881789137378</v>
      </c>
      <c r="AL175" s="69">
        <v>111</v>
      </c>
      <c r="AM175" s="87">
        <v>2.102246191946282</v>
      </c>
      <c r="AN175" s="71">
        <v>119</v>
      </c>
      <c r="AO175" s="71">
        <v>9</v>
      </c>
      <c r="AP175" s="72" t="str">
        <f t="shared" si="5"/>
        <v>119 / 9</v>
      </c>
    </row>
    <row r="176" spans="1:42">
      <c r="A176" s="77">
        <v>1218062</v>
      </c>
      <c r="B176" s="17" t="s">
        <v>139</v>
      </c>
      <c r="C176" s="39" t="s">
        <v>204</v>
      </c>
      <c r="D176" s="39" t="s">
        <v>186</v>
      </c>
      <c r="E176" s="58">
        <v>2050.2465638239382</v>
      </c>
      <c r="F176" s="59">
        <v>72</v>
      </c>
      <c r="G176" s="58">
        <v>567.11130558520097</v>
      </c>
      <c r="H176" s="59">
        <v>137</v>
      </c>
      <c r="I176" s="60">
        <v>32.782155814308744</v>
      </c>
      <c r="J176" s="61">
        <v>144</v>
      </c>
      <c r="K176" s="58">
        <v>9.9271541140747863E-2</v>
      </c>
      <c r="L176" s="59">
        <v>157</v>
      </c>
      <c r="M176" s="58">
        <v>208.97136218104202</v>
      </c>
      <c r="N176" s="62">
        <v>98</v>
      </c>
      <c r="O176" s="63">
        <v>139.61496321803099</v>
      </c>
      <c r="P176" s="59">
        <v>115</v>
      </c>
      <c r="Q176" s="64">
        <v>61.911904761904765</v>
      </c>
      <c r="R176" s="65">
        <v>78</v>
      </c>
      <c r="S176" s="70">
        <v>-4.1120031329547686</v>
      </c>
      <c r="T176" s="59">
        <v>156</v>
      </c>
      <c r="U176" s="57">
        <v>108.95920697082437</v>
      </c>
      <c r="V176" s="67">
        <v>77</v>
      </c>
      <c r="W176" s="68">
        <v>0.14095423738409371</v>
      </c>
      <c r="X176" s="69">
        <v>163</v>
      </c>
      <c r="Y176" s="68">
        <v>43.379849226551798</v>
      </c>
      <c r="Z176" s="69">
        <v>78</v>
      </c>
      <c r="AA176" s="84">
        <v>34.71</v>
      </c>
      <c r="AB176" s="69">
        <v>112</v>
      </c>
      <c r="AC176" s="84">
        <v>-3.6224789504601524</v>
      </c>
      <c r="AD176" s="69">
        <v>120</v>
      </c>
      <c r="AE176" s="84">
        <v>91.533670688984031</v>
      </c>
      <c r="AF176" s="69">
        <v>8</v>
      </c>
      <c r="AG176" s="68">
        <v>7715.1120468675263</v>
      </c>
      <c r="AH176" s="69">
        <v>168</v>
      </c>
      <c r="AI176" s="68">
        <v>0.40562493640731201</v>
      </c>
      <c r="AJ176" s="69">
        <v>122</v>
      </c>
      <c r="AK176" s="81">
        <v>3.5245741139612297</v>
      </c>
      <c r="AL176" s="69">
        <v>100</v>
      </c>
      <c r="AM176" s="87">
        <v>1.8516599779848533</v>
      </c>
      <c r="AN176" s="71">
        <v>153</v>
      </c>
      <c r="AO176" s="71">
        <v>10</v>
      </c>
      <c r="AP176" s="72" t="str">
        <f t="shared" si="5"/>
        <v>153 / 10</v>
      </c>
    </row>
    <row r="177" spans="1:42">
      <c r="A177" s="76">
        <v>1219043</v>
      </c>
      <c r="B177" s="16" t="s">
        <v>53</v>
      </c>
      <c r="C177" s="39" t="s">
        <v>205</v>
      </c>
      <c r="D177" s="39" t="s">
        <v>187</v>
      </c>
      <c r="E177" s="58">
        <v>3628.6267224820672</v>
      </c>
      <c r="F177" s="59">
        <v>7</v>
      </c>
      <c r="G177" s="58">
        <v>2230.0200952804694</v>
      </c>
      <c r="H177" s="59">
        <v>5</v>
      </c>
      <c r="I177" s="60">
        <v>53.710625436990242</v>
      </c>
      <c r="J177" s="61">
        <v>176</v>
      </c>
      <c r="K177" s="58">
        <v>5.0522270503339156E-2</v>
      </c>
      <c r="L177" s="59">
        <v>11</v>
      </c>
      <c r="M177" s="58">
        <v>859.3366520526539</v>
      </c>
      <c r="N177" s="62">
        <v>8</v>
      </c>
      <c r="O177" s="63">
        <v>228.88643880926131</v>
      </c>
      <c r="P177" s="59">
        <v>20</v>
      </c>
      <c r="Q177" s="64">
        <v>70.444897959183677</v>
      </c>
      <c r="R177" s="65">
        <v>5</v>
      </c>
      <c r="S177" s="70">
        <v>17.702436430738437</v>
      </c>
      <c r="T177" s="59">
        <v>4</v>
      </c>
      <c r="U177" s="57">
        <v>287.99990554530382</v>
      </c>
      <c r="V177" s="67">
        <v>1</v>
      </c>
      <c r="W177" s="68">
        <v>2.4813955838013246</v>
      </c>
      <c r="X177" s="69">
        <v>10</v>
      </c>
      <c r="Y177" s="68">
        <v>55.214158195977859</v>
      </c>
      <c r="Z177" s="69">
        <v>67</v>
      </c>
      <c r="AA177" s="84">
        <v>73.63</v>
      </c>
      <c r="AB177" s="69">
        <v>29</v>
      </c>
      <c r="AC177" s="84">
        <v>2.7523222719169298</v>
      </c>
      <c r="AD177" s="69">
        <v>14</v>
      </c>
      <c r="AE177" s="84">
        <v>100</v>
      </c>
      <c r="AF177" s="69">
        <v>1</v>
      </c>
      <c r="AG177" s="68">
        <v>12046.371337588864</v>
      </c>
      <c r="AH177" s="69">
        <v>9</v>
      </c>
      <c r="AI177" s="68">
        <v>0.52036131055535118</v>
      </c>
      <c r="AJ177" s="69">
        <v>88</v>
      </c>
      <c r="AK177" s="81">
        <v>12.229068276358177</v>
      </c>
      <c r="AL177" s="69">
        <v>4</v>
      </c>
      <c r="AM177" s="87">
        <v>3.6820475653446145</v>
      </c>
      <c r="AN177" s="71">
        <v>1</v>
      </c>
      <c r="AO177" s="71">
        <v>1</v>
      </c>
      <c r="AP177" s="72" t="str">
        <f t="shared" si="5"/>
        <v>1 / 1</v>
      </c>
    </row>
    <row r="178" spans="1:42">
      <c r="A178" s="76">
        <v>1219053</v>
      </c>
      <c r="B178" s="16" t="s">
        <v>54</v>
      </c>
      <c r="C178" s="39" t="s">
        <v>205</v>
      </c>
      <c r="D178" s="39" t="s">
        <v>187</v>
      </c>
      <c r="E178" s="58">
        <v>2862.1939127876394</v>
      </c>
      <c r="F178" s="59">
        <v>20</v>
      </c>
      <c r="G178" s="58">
        <v>1195.7694298494559</v>
      </c>
      <c r="H178" s="59">
        <v>33</v>
      </c>
      <c r="I178" s="60">
        <v>46.094471677774543</v>
      </c>
      <c r="J178" s="61">
        <v>168</v>
      </c>
      <c r="K178" s="58">
        <v>3.6741660842164757E-2</v>
      </c>
      <c r="L178" s="59">
        <v>1</v>
      </c>
      <c r="M178" s="58">
        <v>468.00880142889122</v>
      </c>
      <c r="N178" s="62">
        <v>37</v>
      </c>
      <c r="O178" s="63">
        <v>256.22509294177434</v>
      </c>
      <c r="P178" s="59">
        <v>8</v>
      </c>
      <c r="Q178" s="64">
        <v>71.690727488474408</v>
      </c>
      <c r="R178" s="65">
        <v>2</v>
      </c>
      <c r="S178" s="70">
        <v>13.05596919513259</v>
      </c>
      <c r="T178" s="59">
        <v>8</v>
      </c>
      <c r="U178" s="57">
        <v>89.945981829941502</v>
      </c>
      <c r="V178" s="67">
        <v>118</v>
      </c>
      <c r="W178" s="68">
        <v>1.671736471828885</v>
      </c>
      <c r="X178" s="69">
        <v>16</v>
      </c>
      <c r="Y178" s="68">
        <v>42.772673916640343</v>
      </c>
      <c r="Z178" s="69">
        <v>80</v>
      </c>
      <c r="AA178" s="84">
        <v>53.71</v>
      </c>
      <c r="AB178" s="69">
        <v>71</v>
      </c>
      <c r="AC178" s="84">
        <v>1.1431493765323466</v>
      </c>
      <c r="AD178" s="69">
        <v>33</v>
      </c>
      <c r="AE178" s="84">
        <v>100</v>
      </c>
      <c r="AF178" s="69">
        <v>1</v>
      </c>
      <c r="AG178" s="68">
        <v>10639.546975448107</v>
      </c>
      <c r="AH178" s="69">
        <v>32</v>
      </c>
      <c r="AI178" s="68">
        <v>0.19984869133903602</v>
      </c>
      <c r="AJ178" s="69">
        <v>173</v>
      </c>
      <c r="AK178" s="81">
        <v>15.342267948197284</v>
      </c>
      <c r="AL178" s="69">
        <v>1</v>
      </c>
      <c r="AM178" s="87">
        <v>3.0657582275625521</v>
      </c>
      <c r="AN178" s="71">
        <v>6</v>
      </c>
      <c r="AO178" s="71">
        <v>2</v>
      </c>
      <c r="AP178" s="72" t="str">
        <f t="shared" si="5"/>
        <v>6 / 2</v>
      </c>
    </row>
    <row r="179" spans="1:42">
      <c r="A179" s="76">
        <v>1219032</v>
      </c>
      <c r="B179" s="16" t="s">
        <v>52</v>
      </c>
      <c r="C179" s="39" t="s">
        <v>205</v>
      </c>
      <c r="D179" s="39" t="s">
        <v>186</v>
      </c>
      <c r="E179" s="58">
        <v>2513.4527828268915</v>
      </c>
      <c r="F179" s="59">
        <v>39</v>
      </c>
      <c r="G179" s="58">
        <v>1009.7673915970502</v>
      </c>
      <c r="H179" s="59">
        <v>53</v>
      </c>
      <c r="I179" s="60">
        <v>30.762069613492038</v>
      </c>
      <c r="J179" s="61">
        <v>137</v>
      </c>
      <c r="K179" s="58">
        <v>9.4081183588195214E-2</v>
      </c>
      <c r="L179" s="59">
        <v>154</v>
      </c>
      <c r="M179" s="58">
        <v>336.7507359466324</v>
      </c>
      <c r="N179" s="62">
        <v>57</v>
      </c>
      <c r="O179" s="63">
        <v>185.09505703422053</v>
      </c>
      <c r="P179" s="59">
        <v>48</v>
      </c>
      <c r="Q179" s="64">
        <v>70.333333333333329</v>
      </c>
      <c r="R179" s="65">
        <v>6</v>
      </c>
      <c r="S179" s="70">
        <v>9.3542820815548087</v>
      </c>
      <c r="T179" s="59">
        <v>11</v>
      </c>
      <c r="U179" s="57">
        <v>42.420309690309693</v>
      </c>
      <c r="V179" s="67">
        <v>171</v>
      </c>
      <c r="W179" s="68">
        <v>0.6177073524028075</v>
      </c>
      <c r="X179" s="69">
        <v>73</v>
      </c>
      <c r="Y179" s="68">
        <v>190.33838797566071</v>
      </c>
      <c r="Z179" s="69">
        <v>25</v>
      </c>
      <c r="AA179" s="84">
        <v>50.74</v>
      </c>
      <c r="AB179" s="69">
        <v>77</v>
      </c>
      <c r="AC179" s="84">
        <v>-2.6337299064571793</v>
      </c>
      <c r="AD179" s="69">
        <v>96</v>
      </c>
      <c r="AE179" s="84">
        <v>100</v>
      </c>
      <c r="AF179" s="69">
        <v>1</v>
      </c>
      <c r="AG179" s="68">
        <v>11233.859230038019</v>
      </c>
      <c r="AH179" s="69">
        <v>19</v>
      </c>
      <c r="AI179" s="68">
        <v>0.45754251994631284</v>
      </c>
      <c r="AJ179" s="69">
        <v>102</v>
      </c>
      <c r="AK179" s="81">
        <v>5.2674598129143586</v>
      </c>
      <c r="AL179" s="69">
        <v>42</v>
      </c>
      <c r="AM179" s="87">
        <v>2.5159984583752597</v>
      </c>
      <c r="AN179" s="71">
        <v>40</v>
      </c>
      <c r="AO179" s="71">
        <v>3</v>
      </c>
      <c r="AP179" s="72" t="str">
        <f t="shared" si="5"/>
        <v>40 / 3</v>
      </c>
    </row>
    <row r="180" spans="1:42">
      <c r="A180" s="76">
        <v>1219022</v>
      </c>
      <c r="B180" s="16" t="s">
        <v>51</v>
      </c>
      <c r="C180" s="39" t="s">
        <v>205</v>
      </c>
      <c r="D180" s="39" t="s">
        <v>186</v>
      </c>
      <c r="E180" s="58">
        <v>1942.492679895807</v>
      </c>
      <c r="F180" s="59">
        <v>79</v>
      </c>
      <c r="G180" s="58">
        <v>574.62000615028398</v>
      </c>
      <c r="H180" s="59">
        <v>133</v>
      </c>
      <c r="I180" s="60">
        <v>13.070704899726884</v>
      </c>
      <c r="J180" s="61">
        <v>45</v>
      </c>
      <c r="K180" s="58">
        <v>7.8543758024125554E-2</v>
      </c>
      <c r="L180" s="59">
        <v>112</v>
      </c>
      <c r="M180" s="58">
        <v>105.14760211280345</v>
      </c>
      <c r="N180" s="62">
        <v>144</v>
      </c>
      <c r="O180" s="63">
        <v>178.47955291404242</v>
      </c>
      <c r="P180" s="59">
        <v>56</v>
      </c>
      <c r="Q180" s="64">
        <v>64.734096692111962</v>
      </c>
      <c r="R180" s="65">
        <v>43</v>
      </c>
      <c r="S180" s="70">
        <v>1.0777604138599988</v>
      </c>
      <c r="T180" s="59">
        <v>62</v>
      </c>
      <c r="U180" s="57">
        <v>85.797121301934581</v>
      </c>
      <c r="V180" s="67">
        <v>128</v>
      </c>
      <c r="W180" s="68">
        <v>0.38777258049300473</v>
      </c>
      <c r="X180" s="69">
        <v>118</v>
      </c>
      <c r="Y180" s="68">
        <v>10.913833054911892</v>
      </c>
      <c r="Z180" s="69">
        <v>135</v>
      </c>
      <c r="AA180" s="84">
        <v>26.75</v>
      </c>
      <c r="AB180" s="69">
        <v>142</v>
      </c>
      <c r="AC180" s="84">
        <v>-0.2155520827719998</v>
      </c>
      <c r="AD180" s="69">
        <v>57</v>
      </c>
      <c r="AE180" s="84">
        <v>100</v>
      </c>
      <c r="AF180" s="69">
        <v>1</v>
      </c>
      <c r="AG180" s="68">
        <v>10329.683290109331</v>
      </c>
      <c r="AH180" s="69">
        <v>49</v>
      </c>
      <c r="AI180" s="68">
        <v>0.71518233269379938</v>
      </c>
      <c r="AJ180" s="69">
        <v>37</v>
      </c>
      <c r="AK180" s="81">
        <v>5.1193619658349947</v>
      </c>
      <c r="AL180" s="69">
        <v>46</v>
      </c>
      <c r="AM180" s="87">
        <v>2.3408993042216948</v>
      </c>
      <c r="AN180" s="71">
        <v>60</v>
      </c>
      <c r="AO180" s="71">
        <v>4</v>
      </c>
      <c r="AP180" s="72" t="str">
        <f t="shared" si="5"/>
        <v>60 / 4</v>
      </c>
    </row>
    <row r="181" spans="1:42">
      <c r="A181" s="79">
        <v>1219012</v>
      </c>
      <c r="B181" s="38" t="s">
        <v>50</v>
      </c>
      <c r="C181" s="41" t="s">
        <v>205</v>
      </c>
      <c r="D181" s="41" t="s">
        <v>186</v>
      </c>
      <c r="E181" s="18">
        <v>2128.9609714579433</v>
      </c>
      <c r="F181" s="21">
        <v>65</v>
      </c>
      <c r="G181" s="18">
        <v>893.06031172522228</v>
      </c>
      <c r="H181" s="21">
        <v>69</v>
      </c>
      <c r="I181" s="11">
        <v>31.395772951956598</v>
      </c>
      <c r="J181" s="13">
        <v>140</v>
      </c>
      <c r="K181" s="18">
        <v>9.0116598825857402E-2</v>
      </c>
      <c r="L181" s="21">
        <v>145</v>
      </c>
      <c r="M181" s="18">
        <v>162.67481586744876</v>
      </c>
      <c r="N181" s="25">
        <v>118</v>
      </c>
      <c r="O181" s="35">
        <v>177.70622508432996</v>
      </c>
      <c r="P181" s="21">
        <v>57</v>
      </c>
      <c r="Q181" s="36">
        <v>64.307870370370367</v>
      </c>
      <c r="R181" s="24">
        <v>49</v>
      </c>
      <c r="S181" s="19">
        <v>9.3154055716671067</v>
      </c>
      <c r="T181" s="21">
        <v>12</v>
      </c>
      <c r="U181" s="20">
        <v>58.581597679936714</v>
      </c>
      <c r="V181" s="23">
        <v>159</v>
      </c>
      <c r="W181" s="2">
        <v>0.1687202150501437</v>
      </c>
      <c r="X181" s="22">
        <v>161</v>
      </c>
      <c r="Y181" s="2">
        <v>116.61501274277177</v>
      </c>
      <c r="Z181" s="22">
        <v>39</v>
      </c>
      <c r="AA181" s="85">
        <v>2.83</v>
      </c>
      <c r="AB181" s="22">
        <v>170</v>
      </c>
      <c r="AC181" s="85">
        <v>-0.43940592319184463</v>
      </c>
      <c r="AD181" s="22">
        <v>62</v>
      </c>
      <c r="AE181" s="85">
        <v>100</v>
      </c>
      <c r="AF181" s="22">
        <v>1</v>
      </c>
      <c r="AG181" s="2">
        <v>7970.2322464698336</v>
      </c>
      <c r="AH181" s="22">
        <v>162</v>
      </c>
      <c r="AI181" s="2">
        <v>0.47412990385275078</v>
      </c>
      <c r="AJ181" s="22">
        <v>99</v>
      </c>
      <c r="AK181" s="82">
        <v>8.260831356006678</v>
      </c>
      <c r="AL181" s="22">
        <v>9</v>
      </c>
      <c r="AM181" s="88">
        <v>2.1694839023027774</v>
      </c>
      <c r="AN181" s="42">
        <v>104</v>
      </c>
      <c r="AO181" s="42">
        <v>5</v>
      </c>
      <c r="AP181" s="15" t="str">
        <f t="shared" si="5"/>
        <v>104 / 5</v>
      </c>
    </row>
  </sheetData>
  <autoFilter ref="A1:AP181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sortState ref="A4:AP181">
      <sortCondition ref="C1:C181"/>
    </sortState>
  </autoFilter>
  <sortState ref="A3:AR181">
    <sortCondition ref="C3:C181"/>
    <sortCondition descending="1" ref="AM3:AM181"/>
  </sortState>
  <mergeCells count="25">
    <mergeCell ref="AO1:AO2"/>
    <mergeCell ref="AP1:AP2"/>
    <mergeCell ref="S1:T1"/>
    <mergeCell ref="U1:V1"/>
    <mergeCell ref="W1:X1"/>
    <mergeCell ref="AM1:AM2"/>
    <mergeCell ref="AN1:AN2"/>
    <mergeCell ref="Y1:Z1"/>
    <mergeCell ref="AA1:AB1"/>
    <mergeCell ref="AC1:AD1"/>
    <mergeCell ref="AE1:AF1"/>
    <mergeCell ref="AG1:AH1"/>
    <mergeCell ref="AI1:AJ1"/>
    <mergeCell ref="AK1:AL1"/>
    <mergeCell ref="Q1:R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</mergeCells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81"/>
  <sheetViews>
    <sheetView zoomScaleNormal="100" workbookViewId="0">
      <pane xSplit="4" ySplit="1" topLeftCell="AD164" activePane="bottomRight" state="frozen"/>
      <selection pane="topRight" activeCell="E1" sqref="E1"/>
      <selection pane="bottomLeft" activeCell="A2" sqref="A2"/>
      <selection pane="bottomRight" activeCell="AN15" sqref="AN15"/>
    </sheetView>
  </sheetViews>
  <sheetFormatPr defaultColWidth="9.109375" defaultRowHeight="13.2"/>
  <cols>
    <col min="1" max="1" width="18.6640625" style="27" customWidth="1"/>
    <col min="2" max="2" width="26" style="27" customWidth="1"/>
    <col min="3" max="4" width="19.5546875" style="27" customWidth="1"/>
    <col min="5" max="5" width="14.6640625" style="28" customWidth="1"/>
    <col min="6" max="6" width="9.6640625" style="27" customWidth="1"/>
    <col min="7" max="7" width="14.6640625" style="28" customWidth="1"/>
    <col min="8" max="8" width="9.6640625" style="27" customWidth="1"/>
    <col min="9" max="9" width="14.6640625" style="28" customWidth="1"/>
    <col min="10" max="10" width="9.6640625" style="27" customWidth="1"/>
    <col min="11" max="11" width="14.6640625" style="28" customWidth="1"/>
    <col min="12" max="12" width="9.6640625" style="27" customWidth="1"/>
    <col min="13" max="13" width="14.6640625" style="34" customWidth="1"/>
    <col min="14" max="14" width="9.6640625" style="27" customWidth="1"/>
    <col min="15" max="15" width="14.6640625" style="28" customWidth="1"/>
    <col min="16" max="16" width="9.6640625" style="27" customWidth="1"/>
    <col min="17" max="17" width="14.6640625" style="28" customWidth="1"/>
    <col min="18" max="18" width="9.6640625" style="27" customWidth="1"/>
    <col min="19" max="19" width="14.6640625" style="33" customWidth="1"/>
    <col min="20" max="20" width="9.6640625" style="27" customWidth="1"/>
    <col min="21" max="21" width="14.6640625" style="28" customWidth="1"/>
    <col min="22" max="22" width="9.6640625" style="27" customWidth="1"/>
    <col min="23" max="23" width="14.6640625" style="29" customWidth="1"/>
    <col min="24" max="24" width="9.6640625" style="33" customWidth="1"/>
    <col min="25" max="25" width="14.6640625" style="33" customWidth="1"/>
    <col min="26" max="26" width="9.6640625" style="33" customWidth="1"/>
    <col min="27" max="27" width="14.6640625" style="33" customWidth="1"/>
    <col min="28" max="28" width="15.5546875" style="33" customWidth="1"/>
    <col min="29" max="29" width="14.6640625" style="33" customWidth="1"/>
    <col min="30" max="30" width="9.6640625" style="33" customWidth="1"/>
    <col min="31" max="31" width="14.6640625" style="33" customWidth="1"/>
    <col min="32" max="32" width="9.6640625" style="33" customWidth="1"/>
    <col min="33" max="33" width="14.6640625" style="33" customWidth="1"/>
    <col min="34" max="34" width="9.6640625" style="33" customWidth="1"/>
    <col min="35" max="35" width="14.6640625" style="33" customWidth="1"/>
    <col min="36" max="38" width="9.6640625" style="33" customWidth="1"/>
    <col min="39" max="39" width="17.44140625" style="37" customWidth="1"/>
    <col min="40" max="40" width="18.109375" style="30" customWidth="1"/>
    <col min="41" max="42" width="18.109375" style="27" customWidth="1"/>
    <col min="43" max="43" width="9.109375" style="27" customWidth="1"/>
    <col min="44" max="16384" width="9.109375" style="27"/>
  </cols>
  <sheetData>
    <row r="1" spans="1:42" s="26" customFormat="1" ht="128.25" customHeight="1">
      <c r="A1" s="128" t="s">
        <v>181</v>
      </c>
      <c r="B1" s="130" t="s">
        <v>0</v>
      </c>
      <c r="C1" s="122" t="s">
        <v>182</v>
      </c>
      <c r="D1" s="122" t="s">
        <v>183</v>
      </c>
      <c r="E1" s="121" t="s">
        <v>210</v>
      </c>
      <c r="F1" s="122"/>
      <c r="G1" s="121" t="s">
        <v>211</v>
      </c>
      <c r="H1" s="122"/>
      <c r="I1" s="121" t="s">
        <v>224</v>
      </c>
      <c r="J1" s="122"/>
      <c r="K1" s="121" t="s">
        <v>212</v>
      </c>
      <c r="L1" s="122"/>
      <c r="M1" s="121" t="s">
        <v>213</v>
      </c>
      <c r="N1" s="122"/>
      <c r="O1" s="122" t="s">
        <v>225</v>
      </c>
      <c r="P1" s="122"/>
      <c r="Q1" s="122" t="s">
        <v>214</v>
      </c>
      <c r="R1" s="122"/>
      <c r="S1" s="122" t="s">
        <v>215</v>
      </c>
      <c r="T1" s="122"/>
      <c r="U1" s="122" t="s">
        <v>226</v>
      </c>
      <c r="V1" s="122"/>
      <c r="W1" s="120" t="s">
        <v>227</v>
      </c>
      <c r="X1" s="120"/>
      <c r="Y1" s="123" t="s">
        <v>216</v>
      </c>
      <c r="Z1" s="124"/>
      <c r="AA1" s="125" t="s">
        <v>217</v>
      </c>
      <c r="AB1" s="126"/>
      <c r="AC1" s="125" t="s">
        <v>218</v>
      </c>
      <c r="AD1" s="126"/>
      <c r="AE1" s="125" t="s">
        <v>219</v>
      </c>
      <c r="AF1" s="126"/>
      <c r="AG1" s="125" t="s">
        <v>220</v>
      </c>
      <c r="AH1" s="126"/>
      <c r="AI1" s="125" t="s">
        <v>221</v>
      </c>
      <c r="AJ1" s="126"/>
      <c r="AK1" s="125" t="s">
        <v>228</v>
      </c>
      <c r="AL1" s="126"/>
      <c r="AM1" s="133" t="s">
        <v>222</v>
      </c>
      <c r="AN1" s="119" t="s">
        <v>223</v>
      </c>
      <c r="AO1" s="134" t="s">
        <v>229</v>
      </c>
      <c r="AP1" s="119" t="s">
        <v>230</v>
      </c>
    </row>
    <row r="2" spans="1:42" s="26" customFormat="1" ht="25.5" customHeight="1">
      <c r="A2" s="129"/>
      <c r="B2" s="131"/>
      <c r="C2" s="127"/>
      <c r="D2" s="127"/>
      <c r="E2" s="105" t="s">
        <v>3</v>
      </c>
      <c r="F2" s="106" t="s">
        <v>1</v>
      </c>
      <c r="G2" s="105" t="s">
        <v>3</v>
      </c>
      <c r="H2" s="106" t="s">
        <v>1</v>
      </c>
      <c r="I2" s="105" t="s">
        <v>4</v>
      </c>
      <c r="J2" s="106" t="s">
        <v>1</v>
      </c>
      <c r="K2" s="105" t="s">
        <v>3</v>
      </c>
      <c r="L2" s="106" t="s">
        <v>1</v>
      </c>
      <c r="M2" s="107" t="s">
        <v>3</v>
      </c>
      <c r="N2" s="106" t="s">
        <v>1</v>
      </c>
      <c r="O2" s="108" t="s">
        <v>206</v>
      </c>
      <c r="P2" s="106" t="s">
        <v>1</v>
      </c>
      <c r="Q2" s="105" t="s">
        <v>4</v>
      </c>
      <c r="R2" s="106" t="s">
        <v>1</v>
      </c>
      <c r="S2" s="108" t="s">
        <v>2</v>
      </c>
      <c r="T2" s="106" t="s">
        <v>1</v>
      </c>
      <c r="U2" s="105" t="s">
        <v>3</v>
      </c>
      <c r="V2" s="106" t="s">
        <v>1</v>
      </c>
      <c r="W2" s="105" t="s">
        <v>4</v>
      </c>
      <c r="X2" s="106" t="s">
        <v>1</v>
      </c>
      <c r="Y2" s="106" t="s">
        <v>3</v>
      </c>
      <c r="Z2" s="106" t="s">
        <v>1</v>
      </c>
      <c r="AA2" s="106" t="s">
        <v>4</v>
      </c>
      <c r="AB2" s="106" t="s">
        <v>1</v>
      </c>
      <c r="AC2" s="106" t="s">
        <v>2</v>
      </c>
      <c r="AD2" s="106" t="s">
        <v>1</v>
      </c>
      <c r="AE2" s="106" t="s">
        <v>4</v>
      </c>
      <c r="AF2" s="106" t="s">
        <v>1</v>
      </c>
      <c r="AG2" s="106" t="s">
        <v>3</v>
      </c>
      <c r="AH2" s="106" t="s">
        <v>1</v>
      </c>
      <c r="AI2" s="106" t="s">
        <v>4</v>
      </c>
      <c r="AJ2" s="106" t="s">
        <v>1</v>
      </c>
      <c r="AK2" s="112" t="s">
        <v>231</v>
      </c>
      <c r="AL2" s="112" t="s">
        <v>1</v>
      </c>
      <c r="AM2" s="133"/>
      <c r="AN2" s="119"/>
      <c r="AO2" s="132"/>
      <c r="AP2" s="132"/>
    </row>
    <row r="3" spans="1:42">
      <c r="A3" s="75">
        <v>1201011</v>
      </c>
      <c r="B3" s="43" t="s">
        <v>5</v>
      </c>
      <c r="C3" s="54" t="s">
        <v>184</v>
      </c>
      <c r="D3" s="54" t="s">
        <v>185</v>
      </c>
      <c r="E3" s="44">
        <v>3026.3102401438587</v>
      </c>
      <c r="F3" s="45">
        <v>18</v>
      </c>
      <c r="G3" s="44">
        <v>863.56904363561875</v>
      </c>
      <c r="H3" s="45">
        <v>75</v>
      </c>
      <c r="I3" s="10">
        <v>26.711064730890193</v>
      </c>
      <c r="J3" s="12">
        <v>118</v>
      </c>
      <c r="K3" s="44">
        <v>6.7009475114840455E-2</v>
      </c>
      <c r="L3" s="45">
        <v>59</v>
      </c>
      <c r="M3" s="44">
        <v>277.20584107256673</v>
      </c>
      <c r="N3" s="47">
        <v>77</v>
      </c>
      <c r="O3" s="48">
        <v>228.88915318744051</v>
      </c>
      <c r="P3" s="45">
        <v>19</v>
      </c>
      <c r="Q3" s="49">
        <v>71.327557755775572</v>
      </c>
      <c r="R3" s="46">
        <v>3</v>
      </c>
      <c r="S3" s="3">
        <v>-5.3349961892884359</v>
      </c>
      <c r="T3" s="45">
        <v>164</v>
      </c>
      <c r="U3" s="50">
        <v>163.40449317536201</v>
      </c>
      <c r="V3" s="51">
        <v>19</v>
      </c>
      <c r="W3" s="1">
        <v>0.30734447797869413</v>
      </c>
      <c r="X3" s="52">
        <v>133</v>
      </c>
      <c r="Y3" s="1">
        <v>13.615879927942908</v>
      </c>
      <c r="Z3" s="52">
        <v>129</v>
      </c>
      <c r="AA3" s="83">
        <v>92.44</v>
      </c>
      <c r="AB3" s="52">
        <v>6</v>
      </c>
      <c r="AC3" s="83">
        <v>-3.6374974017875701</v>
      </c>
      <c r="AD3" s="52">
        <v>122</v>
      </c>
      <c r="AE3" s="83">
        <v>62.671576832942755</v>
      </c>
      <c r="AF3" s="52">
        <v>16</v>
      </c>
      <c r="AG3" s="1">
        <v>9958.9430841452613</v>
      </c>
      <c r="AH3" s="52">
        <v>57</v>
      </c>
      <c r="AI3" s="1">
        <v>0.45030313317137849</v>
      </c>
      <c r="AJ3" s="52">
        <v>105</v>
      </c>
      <c r="AK3" s="80">
        <v>9.0417792558719601</v>
      </c>
      <c r="AL3" s="52">
        <v>8</v>
      </c>
      <c r="AM3" s="86">
        <v>2.6634830929177173</v>
      </c>
      <c r="AN3" s="53">
        <v>21</v>
      </c>
      <c r="AO3" s="53">
        <v>4</v>
      </c>
      <c r="AP3" s="14" t="str">
        <f t="shared" ref="AP3:AP34" si="0">CONCATENATE(AN3," / ",AO3)</f>
        <v>21 / 4</v>
      </c>
    </row>
    <row r="4" spans="1:42">
      <c r="A4" s="99">
        <v>1201022</v>
      </c>
      <c r="B4" s="100" t="s">
        <v>6</v>
      </c>
      <c r="C4" s="101" t="s">
        <v>184</v>
      </c>
      <c r="D4" s="101" t="s">
        <v>186</v>
      </c>
      <c r="E4" s="58">
        <v>1925.8870208822034</v>
      </c>
      <c r="F4" s="59">
        <v>81</v>
      </c>
      <c r="G4" s="58">
        <v>749.7321438296616</v>
      </c>
      <c r="H4" s="59">
        <v>93</v>
      </c>
      <c r="I4" s="60">
        <v>27.544142735269077</v>
      </c>
      <c r="J4" s="61">
        <v>123</v>
      </c>
      <c r="K4" s="58">
        <v>5.2687508158144554E-2</v>
      </c>
      <c r="L4" s="59">
        <v>14</v>
      </c>
      <c r="M4" s="58">
        <v>130.06429733764213</v>
      </c>
      <c r="N4" s="62">
        <v>132</v>
      </c>
      <c r="O4" s="63">
        <v>151.52994791666666</v>
      </c>
      <c r="P4" s="59">
        <v>93</v>
      </c>
      <c r="Q4" s="64">
        <v>60.006226650062267</v>
      </c>
      <c r="R4" s="65">
        <v>118</v>
      </c>
      <c r="S4" s="66">
        <v>1.4615609470914939</v>
      </c>
      <c r="T4" s="59">
        <v>53</v>
      </c>
      <c r="U4" s="57">
        <v>80.551495664035855</v>
      </c>
      <c r="V4" s="67">
        <v>138</v>
      </c>
      <c r="W4" s="68">
        <v>0.11742206315566292</v>
      </c>
      <c r="X4" s="69">
        <v>167</v>
      </c>
      <c r="Y4" s="68">
        <v>14.628943778622236</v>
      </c>
      <c r="Z4" s="69">
        <v>125</v>
      </c>
      <c r="AA4" s="84">
        <v>74.59</v>
      </c>
      <c r="AB4" s="69">
        <v>27</v>
      </c>
      <c r="AC4" s="84">
        <v>0.1948747929455325</v>
      </c>
      <c r="AD4" s="69">
        <v>50</v>
      </c>
      <c r="AE4" s="84">
        <v>100</v>
      </c>
      <c r="AF4" s="69">
        <v>1</v>
      </c>
      <c r="AG4" s="68">
        <v>9487.403164344063</v>
      </c>
      <c r="AH4" s="69">
        <v>83</v>
      </c>
      <c r="AI4" s="68">
        <v>0.33217614373352655</v>
      </c>
      <c r="AJ4" s="69">
        <v>143</v>
      </c>
      <c r="AK4" s="81">
        <v>4.5795576342200137</v>
      </c>
      <c r="AL4" s="69">
        <v>61</v>
      </c>
      <c r="AM4" s="87">
        <v>2.2958728158869492</v>
      </c>
      <c r="AN4" s="71">
        <v>67</v>
      </c>
      <c r="AO4" s="71">
        <v>40</v>
      </c>
      <c r="AP4" s="116" t="str">
        <f t="shared" si="0"/>
        <v>67 / 40</v>
      </c>
    </row>
    <row r="5" spans="1:42">
      <c r="A5" s="99">
        <v>1201032</v>
      </c>
      <c r="B5" s="100" t="s">
        <v>7</v>
      </c>
      <c r="C5" s="101" t="s">
        <v>184</v>
      </c>
      <c r="D5" s="101" t="s">
        <v>186</v>
      </c>
      <c r="E5" s="58">
        <v>1898.2693458758392</v>
      </c>
      <c r="F5" s="59">
        <v>84</v>
      </c>
      <c r="G5" s="58">
        <v>1926.5478448761985</v>
      </c>
      <c r="H5" s="59">
        <v>6</v>
      </c>
      <c r="I5" s="60">
        <v>38.88463322079788</v>
      </c>
      <c r="J5" s="61">
        <v>156</v>
      </c>
      <c r="K5" s="58">
        <v>7.2920987579572563E-2</v>
      </c>
      <c r="L5" s="59">
        <v>86</v>
      </c>
      <c r="M5" s="58">
        <v>1375.5579263854002</v>
      </c>
      <c r="N5" s="62">
        <v>5</v>
      </c>
      <c r="O5" s="63">
        <v>120.81736909323116</v>
      </c>
      <c r="P5" s="59">
        <v>151</v>
      </c>
      <c r="Q5" s="64">
        <v>58.962406015037594</v>
      </c>
      <c r="R5" s="65">
        <v>132</v>
      </c>
      <c r="S5" s="66">
        <v>2.625077208153181</v>
      </c>
      <c r="T5" s="59">
        <v>36</v>
      </c>
      <c r="U5" s="57">
        <v>96.975262507720828</v>
      </c>
      <c r="V5" s="67">
        <v>100</v>
      </c>
      <c r="W5" s="68">
        <v>0.53391573930007663</v>
      </c>
      <c r="X5" s="69">
        <v>89</v>
      </c>
      <c r="Y5" s="68">
        <v>112.33306670784434</v>
      </c>
      <c r="Z5" s="69">
        <v>40</v>
      </c>
      <c r="AA5" s="84">
        <v>0</v>
      </c>
      <c r="AB5" s="69">
        <v>172</v>
      </c>
      <c r="AC5" s="84">
        <v>-4.6324891908585544</v>
      </c>
      <c r="AD5" s="69">
        <v>142</v>
      </c>
      <c r="AE5" s="84">
        <v>100</v>
      </c>
      <c r="AF5" s="69">
        <v>1</v>
      </c>
      <c r="AG5" s="68">
        <v>11293.439343065696</v>
      </c>
      <c r="AH5" s="69">
        <v>16</v>
      </c>
      <c r="AI5" s="68">
        <v>0.43723807507404477</v>
      </c>
      <c r="AJ5" s="69">
        <v>110</v>
      </c>
      <c r="AK5" s="81">
        <v>1.8529956763434219</v>
      </c>
      <c r="AL5" s="69">
        <v>156</v>
      </c>
      <c r="AM5" s="87">
        <v>2.2304472835513667</v>
      </c>
      <c r="AN5" s="71">
        <v>82</v>
      </c>
      <c r="AO5" s="71">
        <v>52</v>
      </c>
      <c r="AP5" s="116" t="str">
        <f t="shared" si="0"/>
        <v>82 / 52</v>
      </c>
    </row>
    <row r="6" spans="1:42">
      <c r="A6" s="99">
        <v>1201042</v>
      </c>
      <c r="B6" s="100" t="s">
        <v>8</v>
      </c>
      <c r="C6" s="101" t="s">
        <v>184</v>
      </c>
      <c r="D6" s="101" t="s">
        <v>186</v>
      </c>
      <c r="E6" s="58">
        <v>1427.224766573017</v>
      </c>
      <c r="F6" s="59">
        <v>144</v>
      </c>
      <c r="G6" s="58">
        <v>994.89151832147786</v>
      </c>
      <c r="H6" s="59">
        <v>56</v>
      </c>
      <c r="I6" s="60">
        <v>26.489058178239315</v>
      </c>
      <c r="J6" s="61">
        <v>116</v>
      </c>
      <c r="K6" s="58">
        <v>8.1866474212983723E-2</v>
      </c>
      <c r="L6" s="59">
        <v>125</v>
      </c>
      <c r="M6" s="58">
        <v>343.88917687847453</v>
      </c>
      <c r="N6" s="62">
        <v>56</v>
      </c>
      <c r="O6" s="63">
        <v>135.88850174216026</v>
      </c>
      <c r="P6" s="59">
        <v>126</v>
      </c>
      <c r="Q6" s="64">
        <v>60.444444444444443</v>
      </c>
      <c r="R6" s="65">
        <v>104</v>
      </c>
      <c r="S6" s="66">
        <v>-2.8839221341023791</v>
      </c>
      <c r="T6" s="59">
        <v>141</v>
      </c>
      <c r="U6" s="57">
        <v>139.32948810382121</v>
      </c>
      <c r="V6" s="67">
        <v>38</v>
      </c>
      <c r="W6" s="68">
        <v>0.29170973217358598</v>
      </c>
      <c r="X6" s="69">
        <v>141</v>
      </c>
      <c r="Y6" s="68">
        <v>3.3276622206200432</v>
      </c>
      <c r="Z6" s="69">
        <v>157</v>
      </c>
      <c r="AA6" s="84">
        <v>22.3</v>
      </c>
      <c r="AB6" s="69">
        <v>148</v>
      </c>
      <c r="AC6" s="84">
        <v>2.7036770007209805</v>
      </c>
      <c r="AD6" s="69">
        <v>16</v>
      </c>
      <c r="AE6" s="84">
        <v>100</v>
      </c>
      <c r="AF6" s="69">
        <v>1</v>
      </c>
      <c r="AG6" s="68">
        <v>9324.6027158555717</v>
      </c>
      <c r="AH6" s="69">
        <v>92</v>
      </c>
      <c r="AI6" s="68">
        <v>1.0226612270534987</v>
      </c>
      <c r="AJ6" s="69">
        <v>8</v>
      </c>
      <c r="AK6" s="81">
        <v>3.4246575342465753</v>
      </c>
      <c r="AL6" s="69">
        <v>103</v>
      </c>
      <c r="AM6" s="87">
        <v>2.2769595217847023</v>
      </c>
      <c r="AN6" s="71">
        <v>72</v>
      </c>
      <c r="AO6" s="71">
        <v>43</v>
      </c>
      <c r="AP6" s="116" t="str">
        <f t="shared" si="0"/>
        <v>72 / 43</v>
      </c>
    </row>
    <row r="7" spans="1:42">
      <c r="A7" s="99">
        <v>1201052</v>
      </c>
      <c r="B7" s="100" t="s">
        <v>9</v>
      </c>
      <c r="C7" s="101" t="s">
        <v>184</v>
      </c>
      <c r="D7" s="101" t="s">
        <v>186</v>
      </c>
      <c r="E7" s="58">
        <v>2108.6660353686225</v>
      </c>
      <c r="F7" s="59">
        <v>68</v>
      </c>
      <c r="G7" s="58">
        <v>511.49016210618555</v>
      </c>
      <c r="H7" s="59">
        <v>148</v>
      </c>
      <c r="I7" s="60">
        <v>47.19733629395396</v>
      </c>
      <c r="J7" s="61">
        <v>170</v>
      </c>
      <c r="K7" s="58">
        <v>5.8301836686508075E-2</v>
      </c>
      <c r="L7" s="59">
        <v>25</v>
      </c>
      <c r="M7" s="58">
        <v>64.69084040307483</v>
      </c>
      <c r="N7" s="62">
        <v>168</v>
      </c>
      <c r="O7" s="63">
        <v>147.0703125</v>
      </c>
      <c r="P7" s="59">
        <v>103</v>
      </c>
      <c r="Q7" s="64">
        <v>55.71463414634146</v>
      </c>
      <c r="R7" s="65">
        <v>161</v>
      </c>
      <c r="S7" s="66">
        <v>2.4732069249793898</v>
      </c>
      <c r="T7" s="59">
        <v>37</v>
      </c>
      <c r="U7" s="57">
        <v>100.22710634789777</v>
      </c>
      <c r="V7" s="67">
        <v>90</v>
      </c>
      <c r="W7" s="68">
        <v>0.39714517715633052</v>
      </c>
      <c r="X7" s="69">
        <v>114</v>
      </c>
      <c r="Y7" s="68">
        <v>3.9583276410316812</v>
      </c>
      <c r="Z7" s="69">
        <v>153</v>
      </c>
      <c r="AA7" s="84">
        <v>28.51</v>
      </c>
      <c r="AB7" s="69">
        <v>136</v>
      </c>
      <c r="AC7" s="84">
        <v>2.8265221999764458</v>
      </c>
      <c r="AD7" s="69">
        <v>13</v>
      </c>
      <c r="AE7" s="84">
        <v>100</v>
      </c>
      <c r="AF7" s="69">
        <v>1</v>
      </c>
      <c r="AG7" s="68">
        <v>10397.28184920198</v>
      </c>
      <c r="AH7" s="69">
        <v>47</v>
      </c>
      <c r="AI7" s="68">
        <v>0.52431603975275265</v>
      </c>
      <c r="AJ7" s="69">
        <v>86</v>
      </c>
      <c r="AK7" s="81">
        <v>5.4175008832881879</v>
      </c>
      <c r="AL7" s="69">
        <v>35</v>
      </c>
      <c r="AM7" s="87">
        <v>2.1589853960164742</v>
      </c>
      <c r="AN7" s="71">
        <v>106</v>
      </c>
      <c r="AO7" s="71">
        <v>69</v>
      </c>
      <c r="AP7" s="116" t="str">
        <f t="shared" si="0"/>
        <v>106 / 69</v>
      </c>
    </row>
    <row r="8" spans="1:42">
      <c r="A8" s="99">
        <v>1201063</v>
      </c>
      <c r="B8" s="100" t="s">
        <v>10</v>
      </c>
      <c r="C8" s="101" t="s">
        <v>184</v>
      </c>
      <c r="D8" s="101" t="s">
        <v>187</v>
      </c>
      <c r="E8" s="58">
        <v>1852.8210052687041</v>
      </c>
      <c r="F8" s="59">
        <v>88</v>
      </c>
      <c r="G8" s="58">
        <v>814.94249642898967</v>
      </c>
      <c r="H8" s="59">
        <v>82</v>
      </c>
      <c r="I8" s="60">
        <v>26.984945111584686</v>
      </c>
      <c r="J8" s="61">
        <v>120</v>
      </c>
      <c r="K8" s="58">
        <v>6.9264333540534087E-2</v>
      </c>
      <c r="L8" s="59">
        <v>73</v>
      </c>
      <c r="M8" s="58">
        <v>278.78950474183347</v>
      </c>
      <c r="N8" s="62">
        <v>75</v>
      </c>
      <c r="O8" s="63">
        <v>144.79057286197644</v>
      </c>
      <c r="P8" s="59">
        <v>108</v>
      </c>
      <c r="Q8" s="64">
        <v>61.520833333333336</v>
      </c>
      <c r="R8" s="65">
        <v>84</v>
      </c>
      <c r="S8" s="66">
        <v>2.2322985699337283</v>
      </c>
      <c r="T8" s="59">
        <v>43</v>
      </c>
      <c r="U8" s="57">
        <v>113.50189675619113</v>
      </c>
      <c r="V8" s="67">
        <v>66</v>
      </c>
      <c r="W8" s="68">
        <v>0.52336422279709482</v>
      </c>
      <c r="X8" s="69">
        <v>96</v>
      </c>
      <c r="Y8" s="68">
        <v>108.16196232996163</v>
      </c>
      <c r="Z8" s="69">
        <v>43</v>
      </c>
      <c r="AA8" s="84">
        <v>23.73</v>
      </c>
      <c r="AB8" s="69">
        <v>146</v>
      </c>
      <c r="AC8" s="84">
        <v>1.2556679455877222</v>
      </c>
      <c r="AD8" s="69">
        <v>30</v>
      </c>
      <c r="AE8" s="84">
        <v>100</v>
      </c>
      <c r="AF8" s="69">
        <v>1</v>
      </c>
      <c r="AG8" s="68">
        <v>8415.3060066707112</v>
      </c>
      <c r="AH8" s="69">
        <v>149</v>
      </c>
      <c r="AI8" s="68">
        <v>0.32751071523173492</v>
      </c>
      <c r="AJ8" s="69">
        <v>146</v>
      </c>
      <c r="AK8" s="81">
        <v>4.8831531217300315</v>
      </c>
      <c r="AL8" s="69">
        <v>54</v>
      </c>
      <c r="AM8" s="87">
        <v>2.1922382307128303</v>
      </c>
      <c r="AN8" s="71">
        <v>94</v>
      </c>
      <c r="AO8" s="71">
        <v>25</v>
      </c>
      <c r="AP8" s="116" t="str">
        <f t="shared" si="0"/>
        <v>94 / 25</v>
      </c>
    </row>
    <row r="9" spans="1:42">
      <c r="A9" s="99">
        <v>1201072</v>
      </c>
      <c r="B9" s="100" t="s">
        <v>11</v>
      </c>
      <c r="C9" s="101" t="s">
        <v>184</v>
      </c>
      <c r="D9" s="101" t="s">
        <v>186</v>
      </c>
      <c r="E9" s="58">
        <v>1918.0091081471012</v>
      </c>
      <c r="F9" s="59">
        <v>82</v>
      </c>
      <c r="G9" s="58">
        <v>932.4036342490358</v>
      </c>
      <c r="H9" s="59">
        <v>64</v>
      </c>
      <c r="I9" s="60">
        <v>32.545239433599242</v>
      </c>
      <c r="J9" s="61">
        <v>143</v>
      </c>
      <c r="K9" s="58">
        <v>6.2618361964031824E-2</v>
      </c>
      <c r="L9" s="59">
        <v>39</v>
      </c>
      <c r="M9" s="58">
        <v>244.55835291346466</v>
      </c>
      <c r="N9" s="62">
        <v>88</v>
      </c>
      <c r="O9" s="63">
        <v>128.24448785933575</v>
      </c>
      <c r="P9" s="59">
        <v>142</v>
      </c>
      <c r="Q9" s="64">
        <v>60.103813559322035</v>
      </c>
      <c r="R9" s="65">
        <v>110</v>
      </c>
      <c r="S9" s="66">
        <v>1.9362788241506776</v>
      </c>
      <c r="T9" s="59">
        <v>48</v>
      </c>
      <c r="U9" s="57">
        <v>107.75145220911811</v>
      </c>
      <c r="V9" s="67">
        <v>79</v>
      </c>
      <c r="W9" s="68">
        <v>0.51646332319738453</v>
      </c>
      <c r="X9" s="69">
        <v>99</v>
      </c>
      <c r="Y9" s="68">
        <v>1.7860587924661151</v>
      </c>
      <c r="Z9" s="69">
        <v>168</v>
      </c>
      <c r="AA9" s="84">
        <v>70.7</v>
      </c>
      <c r="AB9" s="69">
        <v>36</v>
      </c>
      <c r="AC9" s="84">
        <v>-0.52807604295018484</v>
      </c>
      <c r="AD9" s="69">
        <v>65</v>
      </c>
      <c r="AE9" s="84">
        <v>100</v>
      </c>
      <c r="AF9" s="69">
        <v>1</v>
      </c>
      <c r="AG9" s="68">
        <v>11422.416031128403</v>
      </c>
      <c r="AH9" s="69">
        <v>13</v>
      </c>
      <c r="AI9" s="68">
        <v>0.59748355697094158</v>
      </c>
      <c r="AJ9" s="69">
        <v>60</v>
      </c>
      <c r="AK9" s="81">
        <v>5.8968491462770647</v>
      </c>
      <c r="AL9" s="69">
        <v>28</v>
      </c>
      <c r="AM9" s="87">
        <v>2.4655373676997887</v>
      </c>
      <c r="AN9" s="71">
        <v>45</v>
      </c>
      <c r="AO9" s="71">
        <v>26</v>
      </c>
      <c r="AP9" s="116" t="str">
        <f t="shared" si="0"/>
        <v>45 / 26</v>
      </c>
    </row>
    <row r="10" spans="1:42">
      <c r="A10" s="99">
        <v>1201082</v>
      </c>
      <c r="B10" s="100" t="s">
        <v>12</v>
      </c>
      <c r="C10" s="101" t="s">
        <v>184</v>
      </c>
      <c r="D10" s="101" t="s">
        <v>186</v>
      </c>
      <c r="E10" s="58">
        <v>1985.2927341201589</v>
      </c>
      <c r="F10" s="59">
        <v>74</v>
      </c>
      <c r="G10" s="58">
        <v>872.31799715319391</v>
      </c>
      <c r="H10" s="59">
        <v>73</v>
      </c>
      <c r="I10" s="60">
        <v>19.060658049210197</v>
      </c>
      <c r="J10" s="61">
        <v>88</v>
      </c>
      <c r="K10" s="58">
        <v>6.9108721584021746E-2</v>
      </c>
      <c r="L10" s="59">
        <v>71</v>
      </c>
      <c r="M10" s="58">
        <v>547.36359527904631</v>
      </c>
      <c r="N10" s="62">
        <v>25</v>
      </c>
      <c r="O10" s="63">
        <v>159.89553105049333</v>
      </c>
      <c r="P10" s="59">
        <v>77</v>
      </c>
      <c r="Q10" s="64">
        <v>67.141414141414145</v>
      </c>
      <c r="R10" s="65">
        <v>21</v>
      </c>
      <c r="S10" s="66">
        <v>3.2045575930211858</v>
      </c>
      <c r="T10" s="59">
        <v>29</v>
      </c>
      <c r="U10" s="57">
        <v>96.748219690226094</v>
      </c>
      <c r="V10" s="67">
        <v>101</v>
      </c>
      <c r="W10" s="68">
        <v>0.14028351850122758</v>
      </c>
      <c r="X10" s="69">
        <v>164</v>
      </c>
      <c r="Y10" s="68">
        <v>133.26022965996083</v>
      </c>
      <c r="Z10" s="69">
        <v>35</v>
      </c>
      <c r="AA10" s="84">
        <v>33.94</v>
      </c>
      <c r="AB10" s="69">
        <v>116</v>
      </c>
      <c r="AC10" s="84">
        <v>-1.424247819120527</v>
      </c>
      <c r="AD10" s="69">
        <v>76</v>
      </c>
      <c r="AE10" s="84">
        <v>100</v>
      </c>
      <c r="AF10" s="69">
        <v>1</v>
      </c>
      <c r="AG10" s="68">
        <v>11582.107073359073</v>
      </c>
      <c r="AH10" s="69">
        <v>12</v>
      </c>
      <c r="AI10" s="68">
        <v>0.81486608134953942</v>
      </c>
      <c r="AJ10" s="69">
        <v>20</v>
      </c>
      <c r="AK10" s="81">
        <v>5.696991276482108</v>
      </c>
      <c r="AL10" s="69">
        <v>30</v>
      </c>
      <c r="AM10" s="87">
        <v>2.6031710715559009</v>
      </c>
      <c r="AN10" s="71">
        <v>26</v>
      </c>
      <c r="AO10" s="71">
        <v>13</v>
      </c>
      <c r="AP10" s="116" t="str">
        <f t="shared" si="0"/>
        <v>26 / 13</v>
      </c>
    </row>
    <row r="11" spans="1:42">
      <c r="A11" s="99">
        <v>1201092</v>
      </c>
      <c r="B11" s="100" t="s">
        <v>13</v>
      </c>
      <c r="C11" s="101" t="s">
        <v>184</v>
      </c>
      <c r="D11" s="101" t="s">
        <v>186</v>
      </c>
      <c r="E11" s="58">
        <v>1411.6880391920411</v>
      </c>
      <c r="F11" s="59">
        <v>148</v>
      </c>
      <c r="G11" s="58">
        <v>705.11930419053363</v>
      </c>
      <c r="H11" s="59">
        <v>101</v>
      </c>
      <c r="I11" s="60">
        <v>25.01536941249271</v>
      </c>
      <c r="J11" s="61">
        <v>110</v>
      </c>
      <c r="K11" s="58">
        <v>7.5755457525202421E-2</v>
      </c>
      <c r="L11" s="59">
        <v>98</v>
      </c>
      <c r="M11" s="58">
        <v>413.35038589086531</v>
      </c>
      <c r="N11" s="62">
        <v>45</v>
      </c>
      <c r="O11" s="63">
        <v>147.34950584007186</v>
      </c>
      <c r="P11" s="59">
        <v>100</v>
      </c>
      <c r="Q11" s="64">
        <v>59.780821917808218</v>
      </c>
      <c r="R11" s="65">
        <v>123</v>
      </c>
      <c r="S11" s="66">
        <v>-0.54337982249592465</v>
      </c>
      <c r="T11" s="59">
        <v>88</v>
      </c>
      <c r="U11" s="57">
        <v>121.61407534866873</v>
      </c>
      <c r="V11" s="67">
        <v>55</v>
      </c>
      <c r="W11" s="68">
        <v>0.56373117425260011</v>
      </c>
      <c r="X11" s="69">
        <v>80</v>
      </c>
      <c r="Y11" s="68">
        <v>214.04448831733384</v>
      </c>
      <c r="Z11" s="69">
        <v>19</v>
      </c>
      <c r="AA11" s="84">
        <v>60.53</v>
      </c>
      <c r="AB11" s="69">
        <v>54</v>
      </c>
      <c r="AC11" s="84">
        <v>4.3470385799673972</v>
      </c>
      <c r="AD11" s="69">
        <v>3</v>
      </c>
      <c r="AE11" s="84">
        <v>100</v>
      </c>
      <c r="AF11" s="69">
        <v>9</v>
      </c>
      <c r="AG11" s="68">
        <v>14209.314627092843</v>
      </c>
      <c r="AH11" s="69">
        <v>4</v>
      </c>
      <c r="AI11" s="68">
        <v>0.34367650989560178</v>
      </c>
      <c r="AJ11" s="69">
        <v>140</v>
      </c>
      <c r="AK11" s="81">
        <v>4.8904184024633217</v>
      </c>
      <c r="AL11" s="69">
        <v>52</v>
      </c>
      <c r="AM11" s="87">
        <v>2.5723334479656952</v>
      </c>
      <c r="AN11" s="71">
        <v>32</v>
      </c>
      <c r="AO11" s="71">
        <v>17</v>
      </c>
      <c r="AP11" s="116" t="str">
        <f t="shared" si="0"/>
        <v>32 / 17</v>
      </c>
    </row>
    <row r="12" spans="1:42">
      <c r="A12" s="102">
        <v>1202012</v>
      </c>
      <c r="B12" s="56" t="s">
        <v>144</v>
      </c>
      <c r="C12" s="103" t="s">
        <v>188</v>
      </c>
      <c r="D12" s="101" t="s">
        <v>186</v>
      </c>
      <c r="E12" s="58">
        <v>2459.0891544564065</v>
      </c>
      <c r="F12" s="59">
        <v>40</v>
      </c>
      <c r="G12" s="58">
        <v>669.75014085647194</v>
      </c>
      <c r="H12" s="59">
        <v>111</v>
      </c>
      <c r="I12" s="60">
        <v>48.500470136975899</v>
      </c>
      <c r="J12" s="61">
        <v>173</v>
      </c>
      <c r="K12" s="58">
        <v>8.3187359571416056E-2</v>
      </c>
      <c r="L12" s="59">
        <v>129</v>
      </c>
      <c r="M12" s="58">
        <v>180.66745041690277</v>
      </c>
      <c r="N12" s="62">
        <v>106</v>
      </c>
      <c r="O12" s="63">
        <v>116.85350560516815</v>
      </c>
      <c r="P12" s="59">
        <v>156</v>
      </c>
      <c r="Q12" s="64">
        <v>58.972602739726028</v>
      </c>
      <c r="R12" s="65">
        <v>131</v>
      </c>
      <c r="S12" s="70">
        <v>1.9617459538989701</v>
      </c>
      <c r="T12" s="59">
        <v>47</v>
      </c>
      <c r="U12" s="57">
        <v>108.86939553702794</v>
      </c>
      <c r="V12" s="67">
        <v>78</v>
      </c>
      <c r="W12" s="68">
        <v>1.0142129190347271</v>
      </c>
      <c r="X12" s="69">
        <v>34</v>
      </c>
      <c r="Y12" s="68">
        <v>17.321633153506621</v>
      </c>
      <c r="Z12" s="69">
        <v>122</v>
      </c>
      <c r="AA12" s="84">
        <v>0</v>
      </c>
      <c r="AB12" s="69">
        <v>173</v>
      </c>
      <c r="AC12" s="84">
        <v>-4.5365375183913681</v>
      </c>
      <c r="AD12" s="69">
        <v>140</v>
      </c>
      <c r="AE12" s="84">
        <v>0</v>
      </c>
      <c r="AF12" s="69">
        <v>62</v>
      </c>
      <c r="AG12" s="68">
        <v>9710.7402217453528</v>
      </c>
      <c r="AH12" s="69">
        <v>65</v>
      </c>
      <c r="AI12" s="68">
        <v>0.67880151586907034</v>
      </c>
      <c r="AJ12" s="69">
        <v>42</v>
      </c>
      <c r="AK12" s="81">
        <v>3.3104462972045123</v>
      </c>
      <c r="AL12" s="69">
        <v>105</v>
      </c>
      <c r="AM12" s="87">
        <v>1.5968164467608443</v>
      </c>
      <c r="AN12" s="71">
        <v>170</v>
      </c>
      <c r="AO12" s="71">
        <v>112</v>
      </c>
      <c r="AP12" s="116" t="str">
        <f t="shared" si="0"/>
        <v>170 / 112</v>
      </c>
    </row>
    <row r="13" spans="1:42">
      <c r="A13" s="102">
        <v>1202023</v>
      </c>
      <c r="B13" s="56" t="s">
        <v>145</v>
      </c>
      <c r="C13" s="103" t="s">
        <v>188</v>
      </c>
      <c r="D13" s="101" t="s">
        <v>187</v>
      </c>
      <c r="E13" s="58">
        <v>2440.4112754751332</v>
      </c>
      <c r="F13" s="59">
        <v>43</v>
      </c>
      <c r="G13" s="58">
        <v>352.58869154885093</v>
      </c>
      <c r="H13" s="59">
        <v>173</v>
      </c>
      <c r="I13" s="60">
        <v>34.241440259438001</v>
      </c>
      <c r="J13" s="61">
        <v>150</v>
      </c>
      <c r="K13" s="58">
        <v>8.0002825470017858E-2</v>
      </c>
      <c r="L13" s="59">
        <v>117</v>
      </c>
      <c r="M13" s="58">
        <v>73.689153863302806</v>
      </c>
      <c r="N13" s="62">
        <v>162</v>
      </c>
      <c r="O13" s="63">
        <v>173.51887947055891</v>
      </c>
      <c r="P13" s="59">
        <v>61</v>
      </c>
      <c r="Q13" s="64">
        <v>62.71202704260287</v>
      </c>
      <c r="R13" s="65">
        <v>65</v>
      </c>
      <c r="S13" s="70">
        <v>-1.8243053606511366</v>
      </c>
      <c r="T13" s="59">
        <v>121</v>
      </c>
      <c r="U13" s="57">
        <v>94.665590794274493</v>
      </c>
      <c r="V13" s="67">
        <v>106</v>
      </c>
      <c r="W13" s="68">
        <v>0.3665834620969145</v>
      </c>
      <c r="X13" s="69">
        <v>122</v>
      </c>
      <c r="Y13" s="68">
        <v>9.4752043222003941</v>
      </c>
      <c r="Z13" s="69">
        <v>140</v>
      </c>
      <c r="AA13" s="84">
        <v>55.11</v>
      </c>
      <c r="AB13" s="69">
        <v>65</v>
      </c>
      <c r="AC13" s="84">
        <v>-3.2837496491720457</v>
      </c>
      <c r="AD13" s="69">
        <v>114</v>
      </c>
      <c r="AE13" s="84">
        <v>5.1918955776349112</v>
      </c>
      <c r="AF13" s="69">
        <v>41</v>
      </c>
      <c r="AG13" s="68">
        <v>11277.347033898306</v>
      </c>
      <c r="AH13" s="69">
        <v>17</v>
      </c>
      <c r="AI13" s="68">
        <v>0.28326003632272728</v>
      </c>
      <c r="AJ13" s="69">
        <v>161</v>
      </c>
      <c r="AK13" s="81">
        <v>3.1153522312657875</v>
      </c>
      <c r="AL13" s="69">
        <v>114</v>
      </c>
      <c r="AM13" s="87">
        <v>1.8089080042621621</v>
      </c>
      <c r="AN13" s="71">
        <v>159</v>
      </c>
      <c r="AO13" s="71">
        <v>44</v>
      </c>
      <c r="AP13" s="116" t="str">
        <f t="shared" si="0"/>
        <v>159 / 44</v>
      </c>
    </row>
    <row r="14" spans="1:42">
      <c r="A14" s="102">
        <v>1202033</v>
      </c>
      <c r="B14" s="56" t="s">
        <v>173</v>
      </c>
      <c r="C14" s="103" t="s">
        <v>188</v>
      </c>
      <c r="D14" s="101" t="s">
        <v>187</v>
      </c>
      <c r="E14" s="58">
        <v>1645.782402489767</v>
      </c>
      <c r="F14" s="59">
        <v>111</v>
      </c>
      <c r="G14" s="58">
        <v>664.17930618044045</v>
      </c>
      <c r="H14" s="59">
        <v>112</v>
      </c>
      <c r="I14" s="60">
        <v>37.719277771318026</v>
      </c>
      <c r="J14" s="61">
        <v>153</v>
      </c>
      <c r="K14" s="58">
        <v>5.7727480986323375E-2</v>
      </c>
      <c r="L14" s="59">
        <v>23</v>
      </c>
      <c r="M14" s="58">
        <v>169.88371638307231</v>
      </c>
      <c r="N14" s="62">
        <v>113</v>
      </c>
      <c r="O14" s="63">
        <v>153.3118753176351</v>
      </c>
      <c r="P14" s="59">
        <v>88</v>
      </c>
      <c r="Q14" s="64">
        <v>57.918023681486524</v>
      </c>
      <c r="R14" s="65">
        <v>144</v>
      </c>
      <c r="S14" s="70">
        <v>-6.50142218610321</v>
      </c>
      <c r="T14" s="59">
        <v>173</v>
      </c>
      <c r="U14" s="57">
        <v>107.16822429906541</v>
      </c>
      <c r="V14" s="67">
        <v>81</v>
      </c>
      <c r="W14" s="68">
        <v>0.17670181456626666</v>
      </c>
      <c r="X14" s="69">
        <v>158</v>
      </c>
      <c r="Y14" s="68">
        <v>30.483370581064605</v>
      </c>
      <c r="Z14" s="69">
        <v>101</v>
      </c>
      <c r="AA14" s="84">
        <v>34.159999999999997</v>
      </c>
      <c r="AB14" s="69">
        <v>114</v>
      </c>
      <c r="AC14" s="84">
        <v>0</v>
      </c>
      <c r="AD14" s="69">
        <v>52</v>
      </c>
      <c r="AE14" s="84">
        <v>0</v>
      </c>
      <c r="AF14" s="69">
        <v>62</v>
      </c>
      <c r="AG14" s="68">
        <v>12768.726030534352</v>
      </c>
      <c r="AH14" s="69">
        <v>7</v>
      </c>
      <c r="AI14" s="68">
        <v>0.53103835940612243</v>
      </c>
      <c r="AJ14" s="69">
        <v>84</v>
      </c>
      <c r="AK14" s="81">
        <v>3.6570499796830553</v>
      </c>
      <c r="AL14" s="69">
        <v>90</v>
      </c>
      <c r="AM14" s="87">
        <v>1.8320681127438967</v>
      </c>
      <c r="AN14" s="71">
        <v>156</v>
      </c>
      <c r="AO14" s="71">
        <v>43</v>
      </c>
      <c r="AP14" s="72" t="str">
        <f t="shared" si="0"/>
        <v>156 / 43</v>
      </c>
    </row>
    <row r="15" spans="1:42">
      <c r="A15" s="102">
        <v>1202042</v>
      </c>
      <c r="B15" s="56" t="s">
        <v>146</v>
      </c>
      <c r="C15" s="103" t="s">
        <v>188</v>
      </c>
      <c r="D15" s="101" t="s">
        <v>186</v>
      </c>
      <c r="E15" s="58">
        <v>1497.1233860396901</v>
      </c>
      <c r="F15" s="59">
        <v>138</v>
      </c>
      <c r="G15" s="58">
        <v>844.54895045602461</v>
      </c>
      <c r="H15" s="59">
        <v>78</v>
      </c>
      <c r="I15" s="60">
        <v>42.538752598646326</v>
      </c>
      <c r="J15" s="61">
        <v>164</v>
      </c>
      <c r="K15" s="58">
        <v>7.5549787447829253E-2</v>
      </c>
      <c r="L15" s="59">
        <v>96</v>
      </c>
      <c r="M15" s="58">
        <v>124.25303084467666</v>
      </c>
      <c r="N15" s="62">
        <v>136</v>
      </c>
      <c r="O15" s="63">
        <v>134.44918499070124</v>
      </c>
      <c r="P15" s="59">
        <v>130</v>
      </c>
      <c r="Q15" s="64">
        <v>56.819587628865982</v>
      </c>
      <c r="R15" s="65">
        <v>148</v>
      </c>
      <c r="S15" s="70">
        <v>2.2805805114029027</v>
      </c>
      <c r="T15" s="59">
        <v>41</v>
      </c>
      <c r="U15" s="57">
        <v>88.550009675190054</v>
      </c>
      <c r="V15" s="67">
        <v>123</v>
      </c>
      <c r="W15" s="68">
        <v>0.64720884606497364</v>
      </c>
      <c r="X15" s="69">
        <v>66</v>
      </c>
      <c r="Y15" s="68">
        <v>29.484804422944023</v>
      </c>
      <c r="Z15" s="69">
        <v>105</v>
      </c>
      <c r="AA15" s="84">
        <v>60.86</v>
      </c>
      <c r="AB15" s="69">
        <v>52</v>
      </c>
      <c r="AC15" s="84">
        <v>-1.796821008984105</v>
      </c>
      <c r="AD15" s="69">
        <v>82</v>
      </c>
      <c r="AE15" s="84">
        <v>100</v>
      </c>
      <c r="AF15" s="69">
        <v>1</v>
      </c>
      <c r="AG15" s="68">
        <v>10598.654287155348</v>
      </c>
      <c r="AH15" s="69">
        <v>38</v>
      </c>
      <c r="AI15" s="68">
        <v>0.74524621821648274</v>
      </c>
      <c r="AJ15" s="69">
        <v>34</v>
      </c>
      <c r="AK15" s="81">
        <v>4.69937802349689</v>
      </c>
      <c r="AL15" s="69">
        <v>59</v>
      </c>
      <c r="AM15" s="87">
        <v>2.2141956928425848</v>
      </c>
      <c r="AN15" s="71">
        <v>85</v>
      </c>
      <c r="AO15" s="71">
        <v>54</v>
      </c>
      <c r="AP15" s="72" t="str">
        <f t="shared" si="0"/>
        <v>85 / 54</v>
      </c>
    </row>
    <row r="16" spans="1:42">
      <c r="A16" s="102">
        <v>1202052</v>
      </c>
      <c r="B16" s="56" t="s">
        <v>147</v>
      </c>
      <c r="C16" s="103" t="s">
        <v>188</v>
      </c>
      <c r="D16" s="101" t="s">
        <v>186</v>
      </c>
      <c r="E16" s="58">
        <v>1844.6180399967147</v>
      </c>
      <c r="F16" s="59">
        <v>89</v>
      </c>
      <c r="G16" s="58">
        <v>1901.3902168199736</v>
      </c>
      <c r="H16" s="59">
        <v>7</v>
      </c>
      <c r="I16" s="60">
        <v>45.975614133360075</v>
      </c>
      <c r="J16" s="61">
        <v>167</v>
      </c>
      <c r="K16" s="58">
        <v>7.1034349295772486E-2</v>
      </c>
      <c r="L16" s="59">
        <v>80</v>
      </c>
      <c r="M16" s="58">
        <v>1145.6759843134037</v>
      </c>
      <c r="N16" s="62">
        <v>7</v>
      </c>
      <c r="O16" s="63">
        <v>133.26488706365501</v>
      </c>
      <c r="P16" s="59">
        <v>133</v>
      </c>
      <c r="Q16" s="64">
        <v>58.359897172236501</v>
      </c>
      <c r="R16" s="65">
        <v>141</v>
      </c>
      <c r="S16" s="70">
        <v>-0.61221990939145343</v>
      </c>
      <c r="T16" s="59">
        <v>89</v>
      </c>
      <c r="U16" s="57">
        <v>89.545355699767356</v>
      </c>
      <c r="V16" s="67">
        <v>119</v>
      </c>
      <c r="W16" s="68">
        <v>0.48026270914861802</v>
      </c>
      <c r="X16" s="69">
        <v>102</v>
      </c>
      <c r="Y16" s="68">
        <v>320.46596424635726</v>
      </c>
      <c r="Z16" s="69">
        <v>11</v>
      </c>
      <c r="AA16" s="84">
        <v>29.66</v>
      </c>
      <c r="AB16" s="69">
        <v>132</v>
      </c>
      <c r="AC16" s="84">
        <v>-0.48977592751316273</v>
      </c>
      <c r="AD16" s="69">
        <v>63</v>
      </c>
      <c r="AE16" s="84">
        <v>100</v>
      </c>
      <c r="AF16" s="69">
        <v>1</v>
      </c>
      <c r="AG16" s="68">
        <v>9614.7728643216105</v>
      </c>
      <c r="AH16" s="69">
        <v>72</v>
      </c>
      <c r="AI16" s="68">
        <v>0.76061110001999022</v>
      </c>
      <c r="AJ16" s="69">
        <v>30</v>
      </c>
      <c r="AK16" s="81">
        <v>5.2650912207664993</v>
      </c>
      <c r="AL16" s="69">
        <v>43</v>
      </c>
      <c r="AM16" s="87">
        <v>2.4704954090269537</v>
      </c>
      <c r="AN16" s="71">
        <v>44</v>
      </c>
      <c r="AO16" s="71">
        <v>25</v>
      </c>
      <c r="AP16" s="72" t="str">
        <f t="shared" si="0"/>
        <v>44 / 25</v>
      </c>
    </row>
    <row r="17" spans="1:42">
      <c r="A17" s="102">
        <v>1202062</v>
      </c>
      <c r="B17" s="56" t="s">
        <v>148</v>
      </c>
      <c r="C17" s="103" t="s">
        <v>188</v>
      </c>
      <c r="D17" s="101" t="s">
        <v>186</v>
      </c>
      <c r="E17" s="58">
        <v>1445.1804113940266</v>
      </c>
      <c r="F17" s="59">
        <v>142</v>
      </c>
      <c r="G17" s="58">
        <v>1426.1661499052204</v>
      </c>
      <c r="H17" s="59">
        <v>21</v>
      </c>
      <c r="I17" s="60">
        <v>43.176613163103518</v>
      </c>
      <c r="J17" s="61">
        <v>166</v>
      </c>
      <c r="K17" s="58">
        <v>7.4936786531634034E-2</v>
      </c>
      <c r="L17" s="59">
        <v>93</v>
      </c>
      <c r="M17" s="58">
        <v>814.62743736871766</v>
      </c>
      <c r="N17" s="62">
        <v>10</v>
      </c>
      <c r="O17" s="63">
        <v>183.72569089048108</v>
      </c>
      <c r="P17" s="59">
        <v>51</v>
      </c>
      <c r="Q17" s="64">
        <v>62.456284153005463</v>
      </c>
      <c r="R17" s="65">
        <v>69</v>
      </c>
      <c r="S17" s="70">
        <v>-3.2095369096744615</v>
      </c>
      <c r="T17" s="59">
        <v>146</v>
      </c>
      <c r="U17" s="57">
        <v>119.13495338529727</v>
      </c>
      <c r="V17" s="67">
        <v>57</v>
      </c>
      <c r="W17" s="68">
        <v>0.36673994867113963</v>
      </c>
      <c r="X17" s="69">
        <v>121</v>
      </c>
      <c r="Y17" s="68">
        <v>14.184233532018952</v>
      </c>
      <c r="Z17" s="69">
        <v>127</v>
      </c>
      <c r="AA17" s="84">
        <v>27.47</v>
      </c>
      <c r="AB17" s="69">
        <v>139</v>
      </c>
      <c r="AC17" s="84">
        <v>4.2793825462326147</v>
      </c>
      <c r="AD17" s="69">
        <v>4</v>
      </c>
      <c r="AE17" s="84">
        <v>0.23295213892418468</v>
      </c>
      <c r="AF17" s="69">
        <v>61</v>
      </c>
      <c r="AG17" s="68">
        <v>9513.9761842105272</v>
      </c>
      <c r="AH17" s="69">
        <v>80</v>
      </c>
      <c r="AI17" s="68">
        <v>0.74380570321889428</v>
      </c>
      <c r="AJ17" s="69">
        <v>35</v>
      </c>
      <c r="AK17" s="81">
        <v>5.1963930918538894</v>
      </c>
      <c r="AL17" s="69">
        <v>45</v>
      </c>
      <c r="AM17" s="87">
        <v>2.053166723715532</v>
      </c>
      <c r="AN17" s="71">
        <v>131</v>
      </c>
      <c r="AO17" s="71">
        <v>89</v>
      </c>
      <c r="AP17" s="72" t="str">
        <f t="shared" si="0"/>
        <v>131 / 89</v>
      </c>
    </row>
    <row r="18" spans="1:42">
      <c r="A18" s="102">
        <v>1202072</v>
      </c>
      <c r="B18" s="56" t="s">
        <v>149</v>
      </c>
      <c r="C18" s="103" t="s">
        <v>188</v>
      </c>
      <c r="D18" s="101" t="s">
        <v>186</v>
      </c>
      <c r="E18" s="58">
        <v>1709.530771413371</v>
      </c>
      <c r="F18" s="59">
        <v>102</v>
      </c>
      <c r="G18" s="58">
        <v>1068.3632491576518</v>
      </c>
      <c r="H18" s="59">
        <v>48</v>
      </c>
      <c r="I18" s="60">
        <v>16.217709132525467</v>
      </c>
      <c r="J18" s="61">
        <v>66</v>
      </c>
      <c r="K18" s="58">
        <v>9.243632512872918E-2</v>
      </c>
      <c r="L18" s="59">
        <v>151</v>
      </c>
      <c r="M18" s="58">
        <v>480.15644653307322</v>
      </c>
      <c r="N18" s="62">
        <v>33</v>
      </c>
      <c r="O18" s="63">
        <v>119.93067590987869</v>
      </c>
      <c r="P18" s="59">
        <v>152</v>
      </c>
      <c r="Q18" s="64">
        <v>55.979166666666664</v>
      </c>
      <c r="R18" s="65">
        <v>157</v>
      </c>
      <c r="S18" s="70">
        <v>-2.583701151900097</v>
      </c>
      <c r="T18" s="59">
        <v>136</v>
      </c>
      <c r="U18" s="57">
        <v>126.03171493163958</v>
      </c>
      <c r="V18" s="67">
        <v>49</v>
      </c>
      <c r="W18" s="68">
        <v>0.57614563271345731</v>
      </c>
      <c r="X18" s="69">
        <v>78</v>
      </c>
      <c r="Y18" s="68">
        <v>42.555950048444394</v>
      </c>
      <c r="Z18" s="69">
        <v>83</v>
      </c>
      <c r="AA18" s="84">
        <v>16.75</v>
      </c>
      <c r="AB18" s="69">
        <v>159</v>
      </c>
      <c r="AC18" s="84">
        <v>-6.9975239530627631</v>
      </c>
      <c r="AD18" s="69">
        <v>164</v>
      </c>
      <c r="AE18" s="84">
        <v>39.538986065816786</v>
      </c>
      <c r="AF18" s="69">
        <v>22</v>
      </c>
      <c r="AG18" s="68">
        <v>10532.832844827581</v>
      </c>
      <c r="AH18" s="69">
        <v>41</v>
      </c>
      <c r="AI18" s="68">
        <v>0.66532823810976338</v>
      </c>
      <c r="AJ18" s="69">
        <v>45</v>
      </c>
      <c r="AK18" s="81">
        <v>1.9377758639250726</v>
      </c>
      <c r="AL18" s="69">
        <v>153</v>
      </c>
      <c r="AM18" s="87">
        <v>1.8267860009977208</v>
      </c>
      <c r="AN18" s="71">
        <v>157</v>
      </c>
      <c r="AO18" s="71">
        <v>103</v>
      </c>
      <c r="AP18" s="72" t="str">
        <f t="shared" si="0"/>
        <v>157 / 103</v>
      </c>
    </row>
    <row r="19" spans="1:42">
      <c r="A19" s="99">
        <v>1203013</v>
      </c>
      <c r="B19" s="100" t="s">
        <v>105</v>
      </c>
      <c r="C19" s="101" t="s">
        <v>189</v>
      </c>
      <c r="D19" s="101" t="s">
        <v>187</v>
      </c>
      <c r="E19" s="58">
        <v>2316.9378716836532</v>
      </c>
      <c r="F19" s="59">
        <v>50</v>
      </c>
      <c r="G19" s="58">
        <v>475.1362356635355</v>
      </c>
      <c r="H19" s="59">
        <v>156</v>
      </c>
      <c r="I19" s="60">
        <v>11.087452007053864</v>
      </c>
      <c r="J19" s="61">
        <v>34</v>
      </c>
      <c r="K19" s="58">
        <v>9.0204969827295547E-2</v>
      </c>
      <c r="L19" s="59">
        <v>146</v>
      </c>
      <c r="M19" s="58">
        <v>234.74674978046247</v>
      </c>
      <c r="N19" s="62">
        <v>92</v>
      </c>
      <c r="O19" s="63">
        <v>168.25145272054939</v>
      </c>
      <c r="P19" s="59">
        <v>67</v>
      </c>
      <c r="Q19" s="64">
        <v>69.728855721393032</v>
      </c>
      <c r="R19" s="65">
        <v>9</v>
      </c>
      <c r="S19" s="70">
        <v>0.72184793070259856</v>
      </c>
      <c r="T19" s="59">
        <v>69</v>
      </c>
      <c r="U19" s="57">
        <v>107.5405951235162</v>
      </c>
      <c r="V19" s="67">
        <v>80</v>
      </c>
      <c r="W19" s="68">
        <v>1.5623206601746076</v>
      </c>
      <c r="X19" s="69">
        <v>18</v>
      </c>
      <c r="Y19" s="68">
        <v>58.589225216554375</v>
      </c>
      <c r="Z19" s="69">
        <v>63</v>
      </c>
      <c r="AA19" s="84">
        <v>38.17</v>
      </c>
      <c r="AB19" s="69">
        <v>105</v>
      </c>
      <c r="AC19" s="84">
        <v>-6.1758100737888997</v>
      </c>
      <c r="AD19" s="69">
        <v>153</v>
      </c>
      <c r="AE19" s="84">
        <v>100</v>
      </c>
      <c r="AF19" s="69">
        <v>1</v>
      </c>
      <c r="AG19" s="68">
        <v>11934.835596508246</v>
      </c>
      <c r="AH19" s="69">
        <v>11</v>
      </c>
      <c r="AI19" s="68">
        <v>1.1824859865884105</v>
      </c>
      <c r="AJ19" s="69">
        <v>3</v>
      </c>
      <c r="AK19" s="81">
        <v>2.8071863971767725</v>
      </c>
      <c r="AL19" s="69">
        <v>121</v>
      </c>
      <c r="AM19" s="87">
        <v>2.583419542264596</v>
      </c>
      <c r="AN19" s="71">
        <v>29</v>
      </c>
      <c r="AO19" s="71">
        <v>9</v>
      </c>
      <c r="AP19" s="72" t="str">
        <f t="shared" si="0"/>
        <v>29 / 9</v>
      </c>
    </row>
    <row r="20" spans="1:42">
      <c r="A20" s="99">
        <v>1203022</v>
      </c>
      <c r="B20" s="100" t="s">
        <v>106</v>
      </c>
      <c r="C20" s="101" t="s">
        <v>189</v>
      </c>
      <c r="D20" s="101" t="s">
        <v>186</v>
      </c>
      <c r="E20" s="58">
        <v>2280.3591970080302</v>
      </c>
      <c r="F20" s="59">
        <v>52</v>
      </c>
      <c r="G20" s="58">
        <v>597.02835478311886</v>
      </c>
      <c r="H20" s="59">
        <v>129</v>
      </c>
      <c r="I20" s="60">
        <v>11.724302500714876</v>
      </c>
      <c r="J20" s="61">
        <v>37</v>
      </c>
      <c r="K20" s="58">
        <v>0.10741595212815729</v>
      </c>
      <c r="L20" s="59">
        <v>169</v>
      </c>
      <c r="M20" s="58">
        <v>245.37626077072559</v>
      </c>
      <c r="N20" s="62">
        <v>86</v>
      </c>
      <c r="O20" s="63">
        <v>151.93965517241378</v>
      </c>
      <c r="P20" s="59">
        <v>91</v>
      </c>
      <c r="Q20" s="64">
        <v>60.193939393939395</v>
      </c>
      <c r="R20" s="65">
        <v>107</v>
      </c>
      <c r="S20" s="70">
        <v>0.5520591807441757</v>
      </c>
      <c r="T20" s="59">
        <v>71</v>
      </c>
      <c r="U20" s="57">
        <v>123.54642817710058</v>
      </c>
      <c r="V20" s="67">
        <v>51</v>
      </c>
      <c r="W20" s="68">
        <v>0.94939768968738802</v>
      </c>
      <c r="X20" s="69">
        <v>37</v>
      </c>
      <c r="Y20" s="68">
        <v>33.225451032350662</v>
      </c>
      <c r="Z20" s="69">
        <v>98</v>
      </c>
      <c r="AA20" s="84">
        <v>13.02</v>
      </c>
      <c r="AB20" s="69">
        <v>163</v>
      </c>
      <c r="AC20" s="84">
        <v>-5.0789444628464171</v>
      </c>
      <c r="AD20" s="69">
        <v>144</v>
      </c>
      <c r="AE20" s="84">
        <v>2.6461880088823095</v>
      </c>
      <c r="AF20" s="69">
        <v>48</v>
      </c>
      <c r="AG20" s="68">
        <v>9644.9205664194196</v>
      </c>
      <c r="AH20" s="69">
        <v>67</v>
      </c>
      <c r="AI20" s="68">
        <v>0.50021809868784162</v>
      </c>
      <c r="AJ20" s="69">
        <v>95</v>
      </c>
      <c r="AK20" s="81">
        <v>2.0978248868278682</v>
      </c>
      <c r="AL20" s="69">
        <v>149</v>
      </c>
      <c r="AM20" s="87">
        <v>1.7066932910283819</v>
      </c>
      <c r="AN20" s="71">
        <v>163</v>
      </c>
      <c r="AO20" s="71">
        <v>107</v>
      </c>
      <c r="AP20" s="72" t="str">
        <f t="shared" si="0"/>
        <v>163 / 107</v>
      </c>
    </row>
    <row r="21" spans="1:42">
      <c r="A21" s="99">
        <v>1203033</v>
      </c>
      <c r="B21" s="100" t="s">
        <v>107</v>
      </c>
      <c r="C21" s="101" t="s">
        <v>189</v>
      </c>
      <c r="D21" s="101" t="s">
        <v>187</v>
      </c>
      <c r="E21" s="58">
        <v>2621.5697376923022</v>
      </c>
      <c r="F21" s="59">
        <v>31</v>
      </c>
      <c r="G21" s="58">
        <v>450.42377409448301</v>
      </c>
      <c r="H21" s="59">
        <v>160</v>
      </c>
      <c r="I21" s="60">
        <v>7.8229976980862164</v>
      </c>
      <c r="J21" s="61">
        <v>20</v>
      </c>
      <c r="K21" s="58">
        <v>8.4155175536074781E-2</v>
      </c>
      <c r="L21" s="59">
        <v>131</v>
      </c>
      <c r="M21" s="58">
        <v>50.740048061914202</v>
      </c>
      <c r="N21" s="62">
        <v>175</v>
      </c>
      <c r="O21" s="63">
        <v>199.26985092789778</v>
      </c>
      <c r="P21" s="59">
        <v>34</v>
      </c>
      <c r="Q21" s="64">
        <v>63.855538415927811</v>
      </c>
      <c r="R21" s="65">
        <v>53</v>
      </c>
      <c r="S21" s="70">
        <v>-2.8817166164213512</v>
      </c>
      <c r="T21" s="59">
        <v>140</v>
      </c>
      <c r="U21" s="57">
        <v>205.96121475438909</v>
      </c>
      <c r="V21" s="67">
        <v>10</v>
      </c>
      <c r="W21" s="68">
        <v>0.36396524274894676</v>
      </c>
      <c r="X21" s="69">
        <v>123</v>
      </c>
      <c r="Y21" s="68">
        <v>56.136143819826216</v>
      </c>
      <c r="Z21" s="69">
        <v>66</v>
      </c>
      <c r="AA21" s="84">
        <v>82.81</v>
      </c>
      <c r="AB21" s="69">
        <v>15</v>
      </c>
      <c r="AC21" s="84">
        <v>-9.3766625288171657</v>
      </c>
      <c r="AD21" s="69">
        <v>174</v>
      </c>
      <c r="AE21" s="84">
        <v>17.019133937562941</v>
      </c>
      <c r="AF21" s="69">
        <v>33</v>
      </c>
      <c r="AG21" s="68">
        <v>9389.3780910240239</v>
      </c>
      <c r="AH21" s="69">
        <v>88</v>
      </c>
      <c r="AI21" s="68">
        <v>0.58125717989955361</v>
      </c>
      <c r="AJ21" s="69">
        <v>62</v>
      </c>
      <c r="AK21" s="81">
        <v>4.6107465862741615</v>
      </c>
      <c r="AL21" s="69">
        <v>60</v>
      </c>
      <c r="AM21" s="87">
        <v>2.2052959087646364</v>
      </c>
      <c r="AN21" s="71">
        <v>90</v>
      </c>
      <c r="AO21" s="71">
        <v>23</v>
      </c>
      <c r="AP21" s="72" t="str">
        <f t="shared" si="0"/>
        <v>90 / 23</v>
      </c>
    </row>
    <row r="22" spans="1:42">
      <c r="A22" s="99">
        <v>1203043</v>
      </c>
      <c r="B22" s="100" t="s">
        <v>108</v>
      </c>
      <c r="C22" s="101" t="s">
        <v>189</v>
      </c>
      <c r="D22" s="101" t="s">
        <v>187</v>
      </c>
      <c r="E22" s="58">
        <v>2271.0933746045266</v>
      </c>
      <c r="F22" s="59">
        <v>53</v>
      </c>
      <c r="G22" s="58">
        <v>786.97043669384277</v>
      </c>
      <c r="H22" s="59">
        <v>86</v>
      </c>
      <c r="I22" s="60">
        <v>40.036309835747005</v>
      </c>
      <c r="J22" s="61">
        <v>159</v>
      </c>
      <c r="K22" s="58">
        <v>8.5715556989423278E-2</v>
      </c>
      <c r="L22" s="59">
        <v>135</v>
      </c>
      <c r="M22" s="58">
        <v>105.11191424312483</v>
      </c>
      <c r="N22" s="62">
        <v>145</v>
      </c>
      <c r="O22" s="63">
        <v>149.68878093213905</v>
      </c>
      <c r="P22" s="59">
        <v>97</v>
      </c>
      <c r="Q22" s="64">
        <v>58.382863849765251</v>
      </c>
      <c r="R22" s="65">
        <v>140</v>
      </c>
      <c r="S22" s="70">
        <v>-1.0647162299787056</v>
      </c>
      <c r="T22" s="59">
        <v>100</v>
      </c>
      <c r="U22" s="57">
        <v>144.59309323210815</v>
      </c>
      <c r="V22" s="67">
        <v>32</v>
      </c>
      <c r="W22" s="68">
        <v>0.5175494612073358</v>
      </c>
      <c r="X22" s="69">
        <v>98</v>
      </c>
      <c r="Y22" s="68">
        <v>46.154398203870016</v>
      </c>
      <c r="Z22" s="69">
        <v>76</v>
      </c>
      <c r="AA22" s="84">
        <v>61.34</v>
      </c>
      <c r="AB22" s="69">
        <v>51</v>
      </c>
      <c r="AC22" s="84">
        <v>-6.0642533098787155</v>
      </c>
      <c r="AD22" s="69">
        <v>151</v>
      </c>
      <c r="AE22" s="84">
        <v>3.1645347818468545</v>
      </c>
      <c r="AF22" s="69">
        <v>47</v>
      </c>
      <c r="AG22" s="68">
        <v>9011.1979087756754</v>
      </c>
      <c r="AH22" s="69">
        <v>112</v>
      </c>
      <c r="AI22" s="68">
        <v>0.37264640986417552</v>
      </c>
      <c r="AJ22" s="69">
        <v>134</v>
      </c>
      <c r="AK22" s="81">
        <v>1.2961762799740766</v>
      </c>
      <c r="AL22" s="69">
        <v>167</v>
      </c>
      <c r="AM22" s="87">
        <v>1.6836444811086375</v>
      </c>
      <c r="AN22" s="71">
        <v>165</v>
      </c>
      <c r="AO22" s="71">
        <v>47</v>
      </c>
      <c r="AP22" s="72" t="str">
        <f t="shared" si="0"/>
        <v>165 / 47</v>
      </c>
    </row>
    <row r="23" spans="1:42">
      <c r="A23" s="99">
        <v>1203053</v>
      </c>
      <c r="B23" s="100" t="s">
        <v>109</v>
      </c>
      <c r="C23" s="101" t="s">
        <v>189</v>
      </c>
      <c r="D23" s="101" t="s">
        <v>187</v>
      </c>
      <c r="E23" s="58">
        <v>2751.1798311485891</v>
      </c>
      <c r="F23" s="59">
        <v>26</v>
      </c>
      <c r="G23" s="58">
        <v>374.59892074974027</v>
      </c>
      <c r="H23" s="59">
        <v>171</v>
      </c>
      <c r="I23" s="60">
        <v>8.4103946684732893</v>
      </c>
      <c r="J23" s="61">
        <v>23</v>
      </c>
      <c r="K23" s="58">
        <v>0.10430193514776237</v>
      </c>
      <c r="L23" s="59">
        <v>165</v>
      </c>
      <c r="M23" s="58">
        <v>30.229421509072019</v>
      </c>
      <c r="N23" s="62">
        <v>178</v>
      </c>
      <c r="O23" s="63">
        <v>194.23106272574657</v>
      </c>
      <c r="P23" s="59">
        <v>38</v>
      </c>
      <c r="Q23" s="64">
        <v>61.461719218993863</v>
      </c>
      <c r="R23" s="65">
        <v>85</v>
      </c>
      <c r="S23" s="70">
        <v>-0.78878708816212606</v>
      </c>
      <c r="T23" s="59">
        <v>93</v>
      </c>
      <c r="U23" s="57">
        <v>185.05642709787028</v>
      </c>
      <c r="V23" s="67">
        <v>14</v>
      </c>
      <c r="W23" s="68">
        <v>1.5360706985092798</v>
      </c>
      <c r="X23" s="69">
        <v>20</v>
      </c>
      <c r="Y23" s="68">
        <v>76.271212001698927</v>
      </c>
      <c r="Z23" s="69">
        <v>54</v>
      </c>
      <c r="AA23" s="84">
        <v>73.8</v>
      </c>
      <c r="AB23" s="69">
        <v>28</v>
      </c>
      <c r="AC23" s="84">
        <v>-8.1002366361264482</v>
      </c>
      <c r="AD23" s="69">
        <v>170</v>
      </c>
      <c r="AE23" s="84">
        <v>13.187855787476281</v>
      </c>
      <c r="AF23" s="69">
        <v>34</v>
      </c>
      <c r="AG23" s="68">
        <v>9810.7248998737068</v>
      </c>
      <c r="AH23" s="69">
        <v>61</v>
      </c>
      <c r="AI23" s="68">
        <v>0.31794763567327589</v>
      </c>
      <c r="AJ23" s="69">
        <v>147</v>
      </c>
      <c r="AK23" s="81">
        <v>2.5787270189915659</v>
      </c>
      <c r="AL23" s="69">
        <v>131</v>
      </c>
      <c r="AM23" s="87">
        <v>2.0511631323580954</v>
      </c>
      <c r="AN23" s="71">
        <v>132</v>
      </c>
      <c r="AO23" s="71">
        <v>32</v>
      </c>
      <c r="AP23" s="72" t="str">
        <f t="shared" si="0"/>
        <v>132 / 32</v>
      </c>
    </row>
    <row r="24" spans="1:42">
      <c r="A24" s="102">
        <v>1204012</v>
      </c>
      <c r="B24" s="56" t="s">
        <v>111</v>
      </c>
      <c r="C24" s="103" t="s">
        <v>190</v>
      </c>
      <c r="D24" s="101" t="s">
        <v>186</v>
      </c>
      <c r="E24" s="58">
        <v>1112.1780873978707</v>
      </c>
      <c r="F24" s="59">
        <v>173</v>
      </c>
      <c r="G24" s="58">
        <v>299.25551993067592</v>
      </c>
      <c r="H24" s="59">
        <v>176</v>
      </c>
      <c r="I24" s="60">
        <v>14.098500815364176</v>
      </c>
      <c r="J24" s="61">
        <v>49</v>
      </c>
      <c r="K24" s="58">
        <v>0.16214448584320207</v>
      </c>
      <c r="L24" s="59">
        <v>179</v>
      </c>
      <c r="M24" s="58">
        <v>173.52643476107949</v>
      </c>
      <c r="N24" s="62">
        <v>111</v>
      </c>
      <c r="O24" s="63">
        <v>73.341094295692656</v>
      </c>
      <c r="P24" s="59">
        <v>179</v>
      </c>
      <c r="Q24" s="64">
        <v>41.61904761904762</v>
      </c>
      <c r="R24" s="65">
        <v>179</v>
      </c>
      <c r="S24" s="70">
        <v>0.74294205052005935</v>
      </c>
      <c r="T24" s="59">
        <v>67</v>
      </c>
      <c r="U24" s="57">
        <v>63.875806092124819</v>
      </c>
      <c r="V24" s="67">
        <v>157</v>
      </c>
      <c r="W24" s="68">
        <v>0.1279694171635887</v>
      </c>
      <c r="X24" s="69">
        <v>165</v>
      </c>
      <c r="Y24" s="68">
        <v>223.08722882615155</v>
      </c>
      <c r="Z24" s="69">
        <v>17</v>
      </c>
      <c r="AA24" s="84">
        <v>26.22</v>
      </c>
      <c r="AB24" s="69">
        <v>143</v>
      </c>
      <c r="AC24" s="84">
        <v>-15.973254086181276</v>
      </c>
      <c r="AD24" s="69">
        <v>179</v>
      </c>
      <c r="AE24" s="84">
        <v>0</v>
      </c>
      <c r="AF24" s="69">
        <v>62</v>
      </c>
      <c r="AG24" s="68">
        <v>6637.8949648711932</v>
      </c>
      <c r="AH24" s="69">
        <v>179</v>
      </c>
      <c r="AI24" s="68">
        <v>0.24375274746192738</v>
      </c>
      <c r="AJ24" s="69">
        <v>167</v>
      </c>
      <c r="AK24" s="81">
        <v>0.37147102526002967</v>
      </c>
      <c r="AL24" s="69">
        <v>179</v>
      </c>
      <c r="AM24" s="87">
        <v>0.71242526923392013</v>
      </c>
      <c r="AN24" s="71">
        <v>179</v>
      </c>
      <c r="AO24" s="71">
        <v>120</v>
      </c>
      <c r="AP24" s="72" t="str">
        <f t="shared" si="0"/>
        <v>179 / 120</v>
      </c>
    </row>
    <row r="25" spans="1:42">
      <c r="A25" s="102">
        <v>1204023</v>
      </c>
      <c r="B25" s="56" t="s">
        <v>150</v>
      </c>
      <c r="C25" s="103" t="s">
        <v>190</v>
      </c>
      <c r="D25" s="101" t="s">
        <v>187</v>
      </c>
      <c r="E25" s="58">
        <v>1592.6294315899349</v>
      </c>
      <c r="F25" s="59">
        <v>119</v>
      </c>
      <c r="G25" s="58">
        <v>435.16741463568934</v>
      </c>
      <c r="H25" s="59">
        <v>163</v>
      </c>
      <c r="I25" s="60">
        <v>7.7083838169317698</v>
      </c>
      <c r="J25" s="61">
        <v>19</v>
      </c>
      <c r="K25" s="58">
        <v>6.1677195223602051E-2</v>
      </c>
      <c r="L25" s="59">
        <v>36</v>
      </c>
      <c r="M25" s="58">
        <v>75.748635119960781</v>
      </c>
      <c r="N25" s="62">
        <v>160</v>
      </c>
      <c r="O25" s="63">
        <v>135.00881158531914</v>
      </c>
      <c r="P25" s="59">
        <v>128</v>
      </c>
      <c r="Q25" s="64">
        <v>60.79948914431673</v>
      </c>
      <c r="R25" s="65">
        <v>98</v>
      </c>
      <c r="S25" s="70">
        <v>2.1006397402845414</v>
      </c>
      <c r="T25" s="59">
        <v>45</v>
      </c>
      <c r="U25" s="57">
        <v>87.768546739234225</v>
      </c>
      <c r="V25" s="67">
        <v>125</v>
      </c>
      <c r="W25" s="68">
        <v>0.45954969732688755</v>
      </c>
      <c r="X25" s="69">
        <v>106</v>
      </c>
      <c r="Y25" s="68">
        <v>14.065652153155735</v>
      </c>
      <c r="Z25" s="69">
        <v>128</v>
      </c>
      <c r="AA25" s="84">
        <v>70.430000000000007</v>
      </c>
      <c r="AB25" s="69">
        <v>37</v>
      </c>
      <c r="AC25" s="84">
        <v>-2.1006397402845414</v>
      </c>
      <c r="AD25" s="69">
        <v>90</v>
      </c>
      <c r="AE25" s="84">
        <v>1.545595054095827</v>
      </c>
      <c r="AF25" s="69">
        <v>50</v>
      </c>
      <c r="AG25" s="68">
        <v>8732.5151655629161</v>
      </c>
      <c r="AH25" s="69">
        <v>131</v>
      </c>
      <c r="AI25" s="68">
        <v>0.11507062520920507</v>
      </c>
      <c r="AJ25" s="69">
        <v>178</v>
      </c>
      <c r="AK25" s="81">
        <v>5.1083739138737707</v>
      </c>
      <c r="AL25" s="69">
        <v>47</v>
      </c>
      <c r="AM25" s="87">
        <v>1.8503503342453527</v>
      </c>
      <c r="AN25" s="71">
        <v>154</v>
      </c>
      <c r="AO25" s="71">
        <v>42</v>
      </c>
      <c r="AP25" s="72" t="str">
        <f t="shared" si="0"/>
        <v>154 / 42</v>
      </c>
    </row>
    <row r="26" spans="1:42">
      <c r="A26" s="102">
        <v>1204032</v>
      </c>
      <c r="B26" s="56" t="s">
        <v>151</v>
      </c>
      <c r="C26" s="103" t="s">
        <v>190</v>
      </c>
      <c r="D26" s="101" t="s">
        <v>186</v>
      </c>
      <c r="E26" s="58">
        <v>1521.0695510945225</v>
      </c>
      <c r="F26" s="59">
        <v>136</v>
      </c>
      <c r="G26" s="58">
        <v>672.55714213658825</v>
      </c>
      <c r="H26" s="59">
        <v>110</v>
      </c>
      <c r="I26" s="60">
        <v>6.377526916819221</v>
      </c>
      <c r="J26" s="61">
        <v>14</v>
      </c>
      <c r="K26" s="58">
        <v>0.13257583793972744</v>
      </c>
      <c r="L26" s="59">
        <v>177</v>
      </c>
      <c r="M26" s="58">
        <v>93.214702915363659</v>
      </c>
      <c r="N26" s="62">
        <v>149</v>
      </c>
      <c r="O26" s="63">
        <v>87.506076810889653</v>
      </c>
      <c r="P26" s="59">
        <v>176</v>
      </c>
      <c r="Q26" s="64">
        <v>55.508771929824562</v>
      </c>
      <c r="R26" s="65">
        <v>162</v>
      </c>
      <c r="S26" s="70">
        <v>-6.4279155188246095</v>
      </c>
      <c r="T26" s="59">
        <v>172</v>
      </c>
      <c r="U26" s="57">
        <v>94.863422099785737</v>
      </c>
      <c r="V26" s="67">
        <v>105</v>
      </c>
      <c r="W26" s="68">
        <v>0.59193249090094424</v>
      </c>
      <c r="X26" s="69">
        <v>76</v>
      </c>
      <c r="Y26" s="68">
        <v>129.30035812672176</v>
      </c>
      <c r="Z26" s="69">
        <v>36</v>
      </c>
      <c r="AA26" s="84">
        <v>0</v>
      </c>
      <c r="AB26" s="69">
        <v>174</v>
      </c>
      <c r="AC26" s="84">
        <v>-7.0400979491888585</v>
      </c>
      <c r="AD26" s="69">
        <v>165</v>
      </c>
      <c r="AE26" s="84">
        <v>0</v>
      </c>
      <c r="AF26" s="69">
        <v>62</v>
      </c>
      <c r="AG26" s="68">
        <v>10986.382126582277</v>
      </c>
      <c r="AH26" s="69">
        <v>25</v>
      </c>
      <c r="AI26" s="68">
        <v>0.82408850317427751</v>
      </c>
      <c r="AJ26" s="69">
        <v>18</v>
      </c>
      <c r="AK26" s="81">
        <v>0.91827364554637281</v>
      </c>
      <c r="AL26" s="69">
        <v>173</v>
      </c>
      <c r="AM26" s="87">
        <v>1.409638839605011</v>
      </c>
      <c r="AN26" s="71">
        <v>176</v>
      </c>
      <c r="AO26" s="71">
        <v>117</v>
      </c>
      <c r="AP26" s="72" t="str">
        <f t="shared" si="0"/>
        <v>176 / 117</v>
      </c>
    </row>
    <row r="27" spans="1:42">
      <c r="A27" s="102">
        <v>1204042</v>
      </c>
      <c r="B27" s="56" t="s">
        <v>152</v>
      </c>
      <c r="C27" s="103" t="s">
        <v>190</v>
      </c>
      <c r="D27" s="101" t="s">
        <v>186</v>
      </c>
      <c r="E27" s="58">
        <v>1227.2926831654113</v>
      </c>
      <c r="F27" s="59">
        <v>166</v>
      </c>
      <c r="G27" s="58">
        <v>253.81319769148001</v>
      </c>
      <c r="H27" s="59">
        <v>179</v>
      </c>
      <c r="I27" s="60">
        <v>0.88803100361119436</v>
      </c>
      <c r="J27" s="61">
        <v>3</v>
      </c>
      <c r="K27" s="58">
        <v>0.12366538055483889</v>
      </c>
      <c r="L27" s="59">
        <v>176</v>
      </c>
      <c r="M27" s="58">
        <v>89.129813166389511</v>
      </c>
      <c r="N27" s="62">
        <v>153</v>
      </c>
      <c r="O27" s="63">
        <v>82.407407407407405</v>
      </c>
      <c r="P27" s="59">
        <v>178</v>
      </c>
      <c r="Q27" s="64">
        <v>60.065040650406502</v>
      </c>
      <c r="R27" s="65">
        <v>114</v>
      </c>
      <c r="S27" s="70">
        <v>-2.3654642223536371</v>
      </c>
      <c r="T27" s="59">
        <v>132</v>
      </c>
      <c r="U27" s="57">
        <v>86.710413956238909</v>
      </c>
      <c r="V27" s="67">
        <v>126</v>
      </c>
      <c r="W27" s="68">
        <v>0.5266018860592051</v>
      </c>
      <c r="X27" s="69">
        <v>95</v>
      </c>
      <c r="Y27" s="68">
        <v>54.039062684801891</v>
      </c>
      <c r="Z27" s="69">
        <v>68</v>
      </c>
      <c r="AA27" s="84">
        <v>0</v>
      </c>
      <c r="AB27" s="69">
        <v>175</v>
      </c>
      <c r="AC27" s="84">
        <v>-3.252513305736251</v>
      </c>
      <c r="AD27" s="69">
        <v>113</v>
      </c>
      <c r="AE27" s="84">
        <v>0</v>
      </c>
      <c r="AF27" s="69">
        <v>62</v>
      </c>
      <c r="AG27" s="68">
        <v>10487.379114391146</v>
      </c>
      <c r="AH27" s="69">
        <v>44</v>
      </c>
      <c r="AI27" s="68">
        <v>0.60872294758504641</v>
      </c>
      <c r="AJ27" s="69">
        <v>57</v>
      </c>
      <c r="AK27" s="81">
        <v>0.59136605558840927</v>
      </c>
      <c r="AL27" s="69">
        <v>175</v>
      </c>
      <c r="AM27" s="87">
        <v>1.4091095354934227</v>
      </c>
      <c r="AN27" s="71">
        <v>177</v>
      </c>
      <c r="AO27" s="71">
        <v>118</v>
      </c>
      <c r="AP27" s="72" t="str">
        <f t="shared" si="0"/>
        <v>177 / 118</v>
      </c>
    </row>
    <row r="28" spans="1:42">
      <c r="A28" s="102">
        <v>1204052</v>
      </c>
      <c r="B28" s="56" t="s">
        <v>153</v>
      </c>
      <c r="C28" s="103" t="s">
        <v>190</v>
      </c>
      <c r="D28" s="101" t="s">
        <v>186</v>
      </c>
      <c r="E28" s="58">
        <v>1233.0474269255385</v>
      </c>
      <c r="F28" s="59">
        <v>165</v>
      </c>
      <c r="G28" s="58">
        <v>327.72135225090676</v>
      </c>
      <c r="H28" s="59">
        <v>174</v>
      </c>
      <c r="I28" s="60">
        <v>13.182414482483473</v>
      </c>
      <c r="J28" s="61">
        <v>46</v>
      </c>
      <c r="K28" s="58">
        <v>7.2729180916837832E-2</v>
      </c>
      <c r="L28" s="59">
        <v>84</v>
      </c>
      <c r="M28" s="58">
        <v>96.289561339876244</v>
      </c>
      <c r="N28" s="62">
        <v>148</v>
      </c>
      <c r="O28" s="63">
        <v>91.495364772269241</v>
      </c>
      <c r="P28" s="59">
        <v>173</v>
      </c>
      <c r="Q28" s="64">
        <v>52.639846743295017</v>
      </c>
      <c r="R28" s="65">
        <v>173</v>
      </c>
      <c r="S28" s="70">
        <v>-5.4404145077720205</v>
      </c>
      <c r="T28" s="59">
        <v>166</v>
      </c>
      <c r="U28" s="57">
        <v>158.41968911917098</v>
      </c>
      <c r="V28" s="67">
        <v>22</v>
      </c>
      <c r="W28" s="68">
        <v>2.9211812449941066</v>
      </c>
      <c r="X28" s="69">
        <v>6</v>
      </c>
      <c r="Y28" s="68">
        <v>153.61299352331608</v>
      </c>
      <c r="Z28" s="69">
        <v>31</v>
      </c>
      <c r="AA28" s="84">
        <v>30.84</v>
      </c>
      <c r="AB28" s="69">
        <v>124</v>
      </c>
      <c r="AC28" s="84">
        <v>-1.9430051813471503</v>
      </c>
      <c r="AD28" s="69">
        <v>86</v>
      </c>
      <c r="AE28" s="84">
        <v>0</v>
      </c>
      <c r="AF28" s="69">
        <v>62</v>
      </c>
      <c r="AG28" s="68">
        <v>8584.9825728155338</v>
      </c>
      <c r="AH28" s="69">
        <v>138</v>
      </c>
      <c r="AI28" s="68">
        <v>0.78897813673375083</v>
      </c>
      <c r="AJ28" s="69">
        <v>26</v>
      </c>
      <c r="AK28" s="81">
        <v>3.2383419689119171</v>
      </c>
      <c r="AL28" s="69">
        <v>109</v>
      </c>
      <c r="AM28" s="87">
        <v>1.8191425327035728</v>
      </c>
      <c r="AN28" s="71">
        <v>158</v>
      </c>
      <c r="AO28" s="71">
        <v>104</v>
      </c>
      <c r="AP28" s="72" t="str">
        <f t="shared" si="0"/>
        <v>158 / 104</v>
      </c>
    </row>
    <row r="29" spans="1:42">
      <c r="A29" s="102">
        <v>1204062</v>
      </c>
      <c r="B29" s="56" t="s">
        <v>154</v>
      </c>
      <c r="C29" s="103" t="s">
        <v>190</v>
      </c>
      <c r="D29" s="101" t="s">
        <v>186</v>
      </c>
      <c r="E29" s="58">
        <v>941.40196214426351</v>
      </c>
      <c r="F29" s="59">
        <v>179</v>
      </c>
      <c r="G29" s="58">
        <v>282.45404957938069</v>
      </c>
      <c r="H29" s="59">
        <v>177</v>
      </c>
      <c r="I29" s="60">
        <v>18.486504048249298</v>
      </c>
      <c r="J29" s="61">
        <v>83</v>
      </c>
      <c r="K29" s="58">
        <v>9.362528292078684E-2</v>
      </c>
      <c r="L29" s="59">
        <v>153</v>
      </c>
      <c r="M29" s="58">
        <v>157.84370502953286</v>
      </c>
      <c r="N29" s="62">
        <v>119</v>
      </c>
      <c r="O29" s="63">
        <v>85.714285714285708</v>
      </c>
      <c r="P29" s="59">
        <v>177</v>
      </c>
      <c r="Q29" s="64">
        <v>53.302083333333336</v>
      </c>
      <c r="R29" s="65">
        <v>172</v>
      </c>
      <c r="S29" s="70">
        <v>-0.40219868615095855</v>
      </c>
      <c r="T29" s="59">
        <v>86</v>
      </c>
      <c r="U29" s="57">
        <v>18.080851320552355</v>
      </c>
      <c r="V29" s="67">
        <v>179</v>
      </c>
      <c r="W29" s="68">
        <v>0.83455364671099763</v>
      </c>
      <c r="X29" s="69">
        <v>45</v>
      </c>
      <c r="Y29" s="68">
        <v>208.53118112347499</v>
      </c>
      <c r="Z29" s="69">
        <v>21</v>
      </c>
      <c r="AA29" s="84">
        <v>45.79</v>
      </c>
      <c r="AB29" s="69">
        <v>88</v>
      </c>
      <c r="AC29" s="84">
        <v>-3.2175894892076684</v>
      </c>
      <c r="AD29" s="69">
        <v>112</v>
      </c>
      <c r="AE29" s="84">
        <v>0.41997729852440407</v>
      </c>
      <c r="AF29" s="69">
        <v>57</v>
      </c>
      <c r="AG29" s="68">
        <v>9706.2372733612265</v>
      </c>
      <c r="AH29" s="69">
        <v>66</v>
      </c>
      <c r="AI29" s="68">
        <v>0.16075110373490711</v>
      </c>
      <c r="AJ29" s="69">
        <v>175</v>
      </c>
      <c r="AK29" s="81">
        <v>3.619788175358627</v>
      </c>
      <c r="AL29" s="69">
        <v>93</v>
      </c>
      <c r="AM29" s="87">
        <v>1.4109360465601501</v>
      </c>
      <c r="AN29" s="71">
        <v>175</v>
      </c>
      <c r="AO29" s="71">
        <v>116</v>
      </c>
      <c r="AP29" s="72" t="str">
        <f t="shared" si="0"/>
        <v>175 / 116</v>
      </c>
    </row>
    <row r="30" spans="1:42">
      <c r="A30" s="102">
        <v>1204073</v>
      </c>
      <c r="B30" s="56" t="s">
        <v>174</v>
      </c>
      <c r="C30" s="103" t="s">
        <v>190</v>
      </c>
      <c r="D30" s="101" t="s">
        <v>187</v>
      </c>
      <c r="E30" s="58">
        <v>1453.2031731490827</v>
      </c>
      <c r="F30" s="59">
        <v>141</v>
      </c>
      <c r="G30" s="58">
        <v>537.52955360608644</v>
      </c>
      <c r="H30" s="59">
        <v>142</v>
      </c>
      <c r="I30" s="60">
        <v>11.891686096888616</v>
      </c>
      <c r="J30" s="61">
        <v>38</v>
      </c>
      <c r="K30" s="58">
        <v>8.8899818439986025E-2</v>
      </c>
      <c r="L30" s="59">
        <v>143</v>
      </c>
      <c r="M30" s="58">
        <v>86.010985171958694</v>
      </c>
      <c r="N30" s="62">
        <v>155</v>
      </c>
      <c r="O30" s="63">
        <v>119.86343128886722</v>
      </c>
      <c r="P30" s="59">
        <v>153</v>
      </c>
      <c r="Q30" s="64">
        <v>59.529653612909847</v>
      </c>
      <c r="R30" s="65">
        <v>126</v>
      </c>
      <c r="S30" s="70">
        <v>-3.6186280679672751</v>
      </c>
      <c r="T30" s="59">
        <v>151</v>
      </c>
      <c r="U30" s="57">
        <v>73.293004247954684</v>
      </c>
      <c r="V30" s="67">
        <v>145</v>
      </c>
      <c r="W30" s="68">
        <v>2.2232978249520858</v>
      </c>
      <c r="X30" s="69">
        <v>11</v>
      </c>
      <c r="Y30" s="68">
        <v>59.213827879169294</v>
      </c>
      <c r="Z30" s="69">
        <v>62</v>
      </c>
      <c r="AA30" s="84">
        <v>29.77</v>
      </c>
      <c r="AB30" s="69">
        <v>130</v>
      </c>
      <c r="AC30" s="84">
        <v>-3.7759597230962871</v>
      </c>
      <c r="AD30" s="69">
        <v>126</v>
      </c>
      <c r="AE30" s="84">
        <v>0.68630733177100767</v>
      </c>
      <c r="AF30" s="69">
        <v>55</v>
      </c>
      <c r="AG30" s="68">
        <v>9615.3135317115557</v>
      </c>
      <c r="AH30" s="69">
        <v>71</v>
      </c>
      <c r="AI30" s="68">
        <v>0.57526420032665337</v>
      </c>
      <c r="AJ30" s="69">
        <v>65</v>
      </c>
      <c r="AK30" s="81">
        <v>2.2026431718061676</v>
      </c>
      <c r="AL30" s="69">
        <v>146</v>
      </c>
      <c r="AM30" s="87">
        <v>1.6851978773298317</v>
      </c>
      <c r="AN30" s="71">
        <v>164</v>
      </c>
      <c r="AO30" s="71">
        <v>46</v>
      </c>
      <c r="AP30" s="72" t="str">
        <f t="shared" si="0"/>
        <v>164 / 46</v>
      </c>
    </row>
    <row r="31" spans="1:42">
      <c r="A31" s="99">
        <v>1205011</v>
      </c>
      <c r="B31" s="100" t="s">
        <v>55</v>
      </c>
      <c r="C31" s="101" t="s">
        <v>191</v>
      </c>
      <c r="D31" s="101" t="s">
        <v>185</v>
      </c>
      <c r="E31" s="58">
        <v>3284.1198662643428</v>
      </c>
      <c r="F31" s="59">
        <v>12</v>
      </c>
      <c r="G31" s="58">
        <v>1093.3222466845477</v>
      </c>
      <c r="H31" s="59">
        <v>44</v>
      </c>
      <c r="I31" s="60">
        <v>26.797623636191588</v>
      </c>
      <c r="J31" s="61">
        <v>119</v>
      </c>
      <c r="K31" s="58">
        <v>4.6037801724936732E-2</v>
      </c>
      <c r="L31" s="59">
        <v>6</v>
      </c>
      <c r="M31" s="58">
        <v>317.95635647941191</v>
      </c>
      <c r="N31" s="62">
        <v>62</v>
      </c>
      <c r="O31" s="63">
        <v>181.18490015259073</v>
      </c>
      <c r="P31" s="59">
        <v>52</v>
      </c>
      <c r="Q31" s="64">
        <v>64.994023904382473</v>
      </c>
      <c r="R31" s="65">
        <v>40</v>
      </c>
      <c r="S31" s="70">
        <v>-7.4102223066691995</v>
      </c>
      <c r="T31" s="59">
        <v>176</v>
      </c>
      <c r="U31" s="57">
        <v>137.16543188295648</v>
      </c>
      <c r="V31" s="67">
        <v>39</v>
      </c>
      <c r="W31" s="68">
        <v>0.65119460535133189</v>
      </c>
      <c r="X31" s="69">
        <v>65</v>
      </c>
      <c r="Y31" s="68">
        <v>37.381585027550827</v>
      </c>
      <c r="Z31" s="69">
        <v>94</v>
      </c>
      <c r="AA31" s="84">
        <v>91.77</v>
      </c>
      <c r="AB31" s="69">
        <v>8</v>
      </c>
      <c r="AC31" s="84">
        <v>-7.7142314269428089</v>
      </c>
      <c r="AD31" s="69">
        <v>168</v>
      </c>
      <c r="AE31" s="84">
        <v>100</v>
      </c>
      <c r="AF31" s="69">
        <v>1</v>
      </c>
      <c r="AG31" s="68">
        <v>8524.430800376651</v>
      </c>
      <c r="AH31" s="69">
        <v>141</v>
      </c>
      <c r="AI31" s="68">
        <v>0.28513869313213236</v>
      </c>
      <c r="AJ31" s="69">
        <v>159</v>
      </c>
      <c r="AK31" s="81">
        <v>2.3560706821204636</v>
      </c>
      <c r="AL31" s="69">
        <v>142</v>
      </c>
      <c r="AM31" s="87">
        <v>2.4350660166685483</v>
      </c>
      <c r="AN31" s="71">
        <v>48</v>
      </c>
      <c r="AO31" s="71">
        <v>9</v>
      </c>
      <c r="AP31" s="72" t="str">
        <f t="shared" si="0"/>
        <v>48 / 9</v>
      </c>
    </row>
    <row r="32" spans="1:42">
      <c r="A32" s="99">
        <v>1205023</v>
      </c>
      <c r="B32" s="100" t="s">
        <v>56</v>
      </c>
      <c r="C32" s="101" t="s">
        <v>191</v>
      </c>
      <c r="D32" s="101" t="s">
        <v>187</v>
      </c>
      <c r="E32" s="58">
        <v>1537.5198917214086</v>
      </c>
      <c r="F32" s="59">
        <v>131</v>
      </c>
      <c r="G32" s="58">
        <v>581.10502922919306</v>
      </c>
      <c r="H32" s="59">
        <v>131</v>
      </c>
      <c r="I32" s="60">
        <v>41.336149122285306</v>
      </c>
      <c r="J32" s="61">
        <v>161</v>
      </c>
      <c r="K32" s="58">
        <v>5.871824804959401E-2</v>
      </c>
      <c r="L32" s="59">
        <v>26</v>
      </c>
      <c r="M32" s="58">
        <v>401.34462022137842</v>
      </c>
      <c r="N32" s="62">
        <v>47</v>
      </c>
      <c r="O32" s="63">
        <v>111.13322057506716</v>
      </c>
      <c r="P32" s="59">
        <v>164</v>
      </c>
      <c r="Q32" s="64">
        <v>58.753086419753089</v>
      </c>
      <c r="R32" s="65">
        <v>134</v>
      </c>
      <c r="S32" s="70">
        <v>-2.9234423533710947</v>
      </c>
      <c r="T32" s="59">
        <v>142</v>
      </c>
      <c r="U32" s="57">
        <v>189.24416834155551</v>
      </c>
      <c r="V32" s="67">
        <v>11</v>
      </c>
      <c r="W32" s="68">
        <v>4.8123306639079297</v>
      </c>
      <c r="X32" s="69">
        <v>3</v>
      </c>
      <c r="Y32" s="68">
        <v>168.10762409403739</v>
      </c>
      <c r="Z32" s="69">
        <v>28</v>
      </c>
      <c r="AA32" s="84">
        <v>40</v>
      </c>
      <c r="AB32" s="69">
        <v>102</v>
      </c>
      <c r="AC32" s="84">
        <v>-5.9686948047993171</v>
      </c>
      <c r="AD32" s="69">
        <v>150</v>
      </c>
      <c r="AE32" s="84">
        <v>100</v>
      </c>
      <c r="AF32" s="69">
        <v>1</v>
      </c>
      <c r="AG32" s="68">
        <v>10156.565894255871</v>
      </c>
      <c r="AH32" s="69">
        <v>53</v>
      </c>
      <c r="AI32" s="68">
        <v>0.29048757390188246</v>
      </c>
      <c r="AJ32" s="69">
        <v>156</v>
      </c>
      <c r="AK32" s="81">
        <v>1.8880565198854986</v>
      </c>
      <c r="AL32" s="69">
        <v>154</v>
      </c>
      <c r="AM32" s="87">
        <v>2.2842331178514734</v>
      </c>
      <c r="AN32" s="71">
        <v>70</v>
      </c>
      <c r="AO32" s="71">
        <v>19</v>
      </c>
      <c r="AP32" s="72" t="str">
        <f t="shared" si="0"/>
        <v>70 / 19</v>
      </c>
    </row>
    <row r="33" spans="1:42">
      <c r="A33" s="99">
        <v>1205033</v>
      </c>
      <c r="B33" s="100" t="s">
        <v>167</v>
      </c>
      <c r="C33" s="101" t="s">
        <v>191</v>
      </c>
      <c r="D33" s="101" t="s">
        <v>187</v>
      </c>
      <c r="E33" s="58">
        <v>1533.1159727975698</v>
      </c>
      <c r="F33" s="59">
        <v>134</v>
      </c>
      <c r="G33" s="58">
        <v>1082.1905782242475</v>
      </c>
      <c r="H33" s="59">
        <v>46</v>
      </c>
      <c r="I33" s="60">
        <v>2.7516205148216839</v>
      </c>
      <c r="J33" s="61">
        <v>5</v>
      </c>
      <c r="K33" s="58">
        <v>5.9561404489060721E-2</v>
      </c>
      <c r="L33" s="59">
        <v>30</v>
      </c>
      <c r="M33" s="58">
        <v>670.5261384976526</v>
      </c>
      <c r="N33" s="62">
        <v>16</v>
      </c>
      <c r="O33" s="63">
        <v>109.44603468597407</v>
      </c>
      <c r="P33" s="59">
        <v>165</v>
      </c>
      <c r="Q33" s="64">
        <v>60.204620462046201</v>
      </c>
      <c r="R33" s="65">
        <v>106</v>
      </c>
      <c r="S33" s="70">
        <v>-0.20857232245281052</v>
      </c>
      <c r="T33" s="59">
        <v>81</v>
      </c>
      <c r="U33" s="57">
        <v>98.024774220460955</v>
      </c>
      <c r="V33" s="67">
        <v>92</v>
      </c>
      <c r="W33" s="68">
        <v>2.5495477181594772</v>
      </c>
      <c r="X33" s="69">
        <v>9</v>
      </c>
      <c r="Y33" s="68">
        <v>372.88337052873084</v>
      </c>
      <c r="Z33" s="69">
        <v>8</v>
      </c>
      <c r="AA33" s="84">
        <v>51.04</v>
      </c>
      <c r="AB33" s="69">
        <v>76</v>
      </c>
      <c r="AC33" s="84">
        <v>-0.73000312858483685</v>
      </c>
      <c r="AD33" s="69">
        <v>68</v>
      </c>
      <c r="AE33" s="84">
        <v>0.76351215591721922</v>
      </c>
      <c r="AF33" s="69">
        <v>53</v>
      </c>
      <c r="AG33" s="68">
        <v>8711.7401781059925</v>
      </c>
      <c r="AH33" s="69">
        <v>132</v>
      </c>
      <c r="AI33" s="68">
        <v>0.25968316137301523</v>
      </c>
      <c r="AJ33" s="69">
        <v>163</v>
      </c>
      <c r="AK33" s="81">
        <v>3.6500156429241839</v>
      </c>
      <c r="AL33" s="69">
        <v>91</v>
      </c>
      <c r="AM33" s="87">
        <v>2.1758508201132449</v>
      </c>
      <c r="AN33" s="71">
        <v>103</v>
      </c>
      <c r="AO33" s="71">
        <v>27</v>
      </c>
      <c r="AP33" s="72" t="str">
        <f t="shared" si="0"/>
        <v>103 / 27</v>
      </c>
    </row>
    <row r="34" spans="1:42">
      <c r="A34" s="99">
        <v>1205042</v>
      </c>
      <c r="B34" s="100" t="s">
        <v>57</v>
      </c>
      <c r="C34" s="101" t="s">
        <v>191</v>
      </c>
      <c r="D34" s="101" t="s">
        <v>186</v>
      </c>
      <c r="E34" s="58">
        <v>1444.1811656573129</v>
      </c>
      <c r="F34" s="59">
        <v>143</v>
      </c>
      <c r="G34" s="58">
        <v>682.59742663525014</v>
      </c>
      <c r="H34" s="59">
        <v>109</v>
      </c>
      <c r="I34" s="60">
        <v>19.27069393519044</v>
      </c>
      <c r="J34" s="61">
        <v>90</v>
      </c>
      <c r="K34" s="58">
        <v>6.5087139639783562E-2</v>
      </c>
      <c r="L34" s="59">
        <v>49</v>
      </c>
      <c r="M34" s="58">
        <v>139.91233754600506</v>
      </c>
      <c r="N34" s="62">
        <v>128</v>
      </c>
      <c r="O34" s="63">
        <v>142.66966629171355</v>
      </c>
      <c r="P34" s="59">
        <v>109</v>
      </c>
      <c r="Q34" s="64">
        <v>62.276315789473685</v>
      </c>
      <c r="R34" s="65">
        <v>72</v>
      </c>
      <c r="S34" s="70">
        <v>2.1135442963658782</v>
      </c>
      <c r="T34" s="59">
        <v>44</v>
      </c>
      <c r="U34" s="57">
        <v>66.585070157928726</v>
      </c>
      <c r="V34" s="67">
        <v>153</v>
      </c>
      <c r="W34" s="68">
        <v>0.29353309664355953</v>
      </c>
      <c r="X34" s="69">
        <v>139</v>
      </c>
      <c r="Y34" s="68">
        <v>158.58893266013033</v>
      </c>
      <c r="Z34" s="69">
        <v>29</v>
      </c>
      <c r="AA34" s="84">
        <v>73.55</v>
      </c>
      <c r="AB34" s="69">
        <v>30</v>
      </c>
      <c r="AC34" s="84">
        <v>-3.170316444548817</v>
      </c>
      <c r="AD34" s="69">
        <v>110</v>
      </c>
      <c r="AE34" s="84">
        <v>96.93728731161886</v>
      </c>
      <c r="AF34" s="69">
        <v>4</v>
      </c>
      <c r="AG34" s="68">
        <v>9629.5568554627098</v>
      </c>
      <c r="AH34" s="69">
        <v>70</v>
      </c>
      <c r="AI34" s="68">
        <v>0.36495177844623267</v>
      </c>
      <c r="AJ34" s="69">
        <v>137</v>
      </c>
      <c r="AK34" s="81">
        <v>3.3464451359126399</v>
      </c>
      <c r="AL34" s="69">
        <v>104</v>
      </c>
      <c r="AM34" s="87">
        <v>2.233515851599007</v>
      </c>
      <c r="AN34" s="71">
        <v>80</v>
      </c>
      <c r="AO34" s="71">
        <v>50</v>
      </c>
      <c r="AP34" s="72" t="str">
        <f t="shared" si="0"/>
        <v>80 / 50</v>
      </c>
    </row>
    <row r="35" spans="1:42">
      <c r="A35" s="99">
        <v>1205052</v>
      </c>
      <c r="B35" s="100" t="s">
        <v>58</v>
      </c>
      <c r="C35" s="101" t="s">
        <v>191</v>
      </c>
      <c r="D35" s="101" t="s">
        <v>186</v>
      </c>
      <c r="E35" s="58">
        <v>1372.7669200433795</v>
      </c>
      <c r="F35" s="59">
        <v>152</v>
      </c>
      <c r="G35" s="58">
        <v>1119.71308587203</v>
      </c>
      <c r="H35" s="59">
        <v>41</v>
      </c>
      <c r="I35" s="60">
        <v>12.595590468081348</v>
      </c>
      <c r="J35" s="61">
        <v>43</v>
      </c>
      <c r="K35" s="58">
        <v>7.4469048643402314E-2</v>
      </c>
      <c r="L35" s="59">
        <v>91</v>
      </c>
      <c r="M35" s="58">
        <v>688.48131322094059</v>
      </c>
      <c r="N35" s="62">
        <v>14</v>
      </c>
      <c r="O35" s="63">
        <v>104.44874274661508</v>
      </c>
      <c r="P35" s="59">
        <v>169</v>
      </c>
      <c r="Q35" s="64">
        <v>56.502109704641349</v>
      </c>
      <c r="R35" s="65">
        <v>153</v>
      </c>
      <c r="S35" s="70">
        <v>3.4074074074074074</v>
      </c>
      <c r="T35" s="59">
        <v>28</v>
      </c>
      <c r="U35" s="57">
        <v>52.67665481481481</v>
      </c>
      <c r="V35" s="67">
        <v>165</v>
      </c>
      <c r="W35" s="68">
        <v>5.5567772802598636</v>
      </c>
      <c r="X35" s="69">
        <v>2</v>
      </c>
      <c r="Y35" s="68">
        <v>247.54222962962965</v>
      </c>
      <c r="Z35" s="69">
        <v>15</v>
      </c>
      <c r="AA35" s="84">
        <v>55.94</v>
      </c>
      <c r="AB35" s="69">
        <v>62</v>
      </c>
      <c r="AC35" s="84">
        <v>-6.8148148148148149</v>
      </c>
      <c r="AD35" s="69">
        <v>160</v>
      </c>
      <c r="AE35" s="84">
        <v>100</v>
      </c>
      <c r="AF35" s="69">
        <v>1</v>
      </c>
      <c r="AG35" s="68">
        <v>9640.6783624801228</v>
      </c>
      <c r="AH35" s="69">
        <v>68</v>
      </c>
      <c r="AI35" s="68">
        <v>0.61595767177588312</v>
      </c>
      <c r="AJ35" s="69">
        <v>54</v>
      </c>
      <c r="AK35" s="81">
        <v>4</v>
      </c>
      <c r="AL35" s="69">
        <v>78</v>
      </c>
      <c r="AM35" s="87">
        <v>2.526948808639347</v>
      </c>
      <c r="AN35" s="71">
        <v>39</v>
      </c>
      <c r="AO35" s="71">
        <v>21</v>
      </c>
      <c r="AP35" s="72" t="str">
        <f t="shared" ref="AP35:AP66" si="1">CONCATENATE(AN35," / ",AO35)</f>
        <v>39 / 21</v>
      </c>
    </row>
    <row r="36" spans="1:42">
      <c r="A36" s="99">
        <v>1205062</v>
      </c>
      <c r="B36" s="100" t="s">
        <v>59</v>
      </c>
      <c r="C36" s="101" t="s">
        <v>191</v>
      </c>
      <c r="D36" s="101" t="s">
        <v>186</v>
      </c>
      <c r="E36" s="58">
        <v>1365.7365278216885</v>
      </c>
      <c r="F36" s="59">
        <v>154</v>
      </c>
      <c r="G36" s="58">
        <v>1061.4013768574141</v>
      </c>
      <c r="H36" s="59">
        <v>49</v>
      </c>
      <c r="I36" s="60">
        <v>23.502315521319197</v>
      </c>
      <c r="J36" s="61">
        <v>103</v>
      </c>
      <c r="K36" s="58">
        <v>7.2783645906961611E-2</v>
      </c>
      <c r="L36" s="59">
        <v>85</v>
      </c>
      <c r="M36" s="58">
        <v>304.20007903888717</v>
      </c>
      <c r="N36" s="62">
        <v>64</v>
      </c>
      <c r="O36" s="63">
        <v>100.89472682276794</v>
      </c>
      <c r="P36" s="59">
        <v>170</v>
      </c>
      <c r="Q36" s="64">
        <v>54.24630541871921</v>
      </c>
      <c r="R36" s="65">
        <v>168</v>
      </c>
      <c r="S36" s="70">
        <v>2.0254974383414748</v>
      </c>
      <c r="T36" s="59">
        <v>46</v>
      </c>
      <c r="U36" s="57">
        <v>82.475268676277864</v>
      </c>
      <c r="V36" s="67">
        <v>134</v>
      </c>
      <c r="W36" s="68">
        <v>0.1255005829090346</v>
      </c>
      <c r="X36" s="69">
        <v>166</v>
      </c>
      <c r="Y36" s="68">
        <v>402.49630048850236</v>
      </c>
      <c r="Z36" s="69">
        <v>7</v>
      </c>
      <c r="AA36" s="84">
        <v>4.24</v>
      </c>
      <c r="AB36" s="69">
        <v>167</v>
      </c>
      <c r="AC36" s="84">
        <v>-3.0978196115810794</v>
      </c>
      <c r="AD36" s="69">
        <v>108</v>
      </c>
      <c r="AE36" s="84">
        <v>100</v>
      </c>
      <c r="AF36" s="69">
        <v>1</v>
      </c>
      <c r="AG36" s="68">
        <v>9405.6553192670726</v>
      </c>
      <c r="AH36" s="69">
        <v>87</v>
      </c>
      <c r="AI36" s="68">
        <v>0.60997319552380991</v>
      </c>
      <c r="AJ36" s="69">
        <v>55</v>
      </c>
      <c r="AK36" s="81">
        <v>3.5744072441320149</v>
      </c>
      <c r="AL36" s="69">
        <v>97</v>
      </c>
      <c r="AM36" s="87">
        <v>2.0508168180490101</v>
      </c>
      <c r="AN36" s="71">
        <v>133</v>
      </c>
      <c r="AO36" s="71">
        <v>90</v>
      </c>
      <c r="AP36" s="72" t="str">
        <f t="shared" si="1"/>
        <v>133 / 90</v>
      </c>
    </row>
    <row r="37" spans="1:42">
      <c r="A37" s="99">
        <v>1205072</v>
      </c>
      <c r="B37" s="100" t="s">
        <v>60</v>
      </c>
      <c r="C37" s="101" t="s">
        <v>191</v>
      </c>
      <c r="D37" s="101" t="s">
        <v>186</v>
      </c>
      <c r="E37" s="58">
        <v>1269.8374018311295</v>
      </c>
      <c r="F37" s="59">
        <v>163</v>
      </c>
      <c r="G37" s="58">
        <v>3006.8622875551032</v>
      </c>
      <c r="H37" s="59">
        <v>3</v>
      </c>
      <c r="I37" s="60">
        <v>14.479129043983821</v>
      </c>
      <c r="J37" s="61">
        <v>53</v>
      </c>
      <c r="K37" s="58">
        <v>7.6040673939397535E-2</v>
      </c>
      <c r="L37" s="59">
        <v>102</v>
      </c>
      <c r="M37" s="58">
        <v>2335.6894994913532</v>
      </c>
      <c r="N37" s="62">
        <v>1</v>
      </c>
      <c r="O37" s="63">
        <v>89.22175187235429</v>
      </c>
      <c r="P37" s="59">
        <v>175</v>
      </c>
      <c r="Q37" s="64">
        <v>59.823529411764703</v>
      </c>
      <c r="R37" s="65">
        <v>121</v>
      </c>
      <c r="S37" s="70">
        <v>-3.257992262268377</v>
      </c>
      <c r="T37" s="59">
        <v>148</v>
      </c>
      <c r="U37" s="57">
        <v>91.393606190185295</v>
      </c>
      <c r="V37" s="67">
        <v>111</v>
      </c>
      <c r="W37" s="68">
        <v>0.39896017524055588</v>
      </c>
      <c r="X37" s="69">
        <v>113</v>
      </c>
      <c r="Y37" s="68">
        <v>838.26429444105077</v>
      </c>
      <c r="Z37" s="69">
        <v>2</v>
      </c>
      <c r="AA37" s="84">
        <v>59.65</v>
      </c>
      <c r="AB37" s="69">
        <v>56</v>
      </c>
      <c r="AC37" s="84">
        <v>-2.8507432294848298</v>
      </c>
      <c r="AD37" s="69">
        <v>101</v>
      </c>
      <c r="AE37" s="84">
        <v>100</v>
      </c>
      <c r="AF37" s="69">
        <v>1</v>
      </c>
      <c r="AG37" s="68">
        <v>7033.0393581395347</v>
      </c>
      <c r="AH37" s="69">
        <v>177</v>
      </c>
      <c r="AI37" s="68">
        <v>0.54180731420641304</v>
      </c>
      <c r="AJ37" s="69">
        <v>80</v>
      </c>
      <c r="AK37" s="81">
        <v>3.257992262268377</v>
      </c>
      <c r="AL37" s="69">
        <v>108</v>
      </c>
      <c r="AM37" s="87">
        <v>2.8210553917008241</v>
      </c>
      <c r="AN37" s="71">
        <v>13</v>
      </c>
      <c r="AO37" s="71">
        <v>7</v>
      </c>
      <c r="AP37" s="72" t="str">
        <f t="shared" si="1"/>
        <v>13 / 7</v>
      </c>
    </row>
    <row r="38" spans="1:42">
      <c r="A38" s="99">
        <v>1205082</v>
      </c>
      <c r="B38" s="100" t="s">
        <v>61</v>
      </c>
      <c r="C38" s="101" t="s">
        <v>191</v>
      </c>
      <c r="D38" s="101" t="s">
        <v>186</v>
      </c>
      <c r="E38" s="58">
        <v>1198.7650060459491</v>
      </c>
      <c r="F38" s="59">
        <v>169</v>
      </c>
      <c r="G38" s="58">
        <v>1170.325862152358</v>
      </c>
      <c r="H38" s="59">
        <v>35</v>
      </c>
      <c r="I38" s="60">
        <v>4.8150493537737376</v>
      </c>
      <c r="J38" s="61">
        <v>8</v>
      </c>
      <c r="K38" s="58">
        <v>9.0929427810106933E-2</v>
      </c>
      <c r="L38" s="59">
        <v>149</v>
      </c>
      <c r="M38" s="58">
        <v>625.31287001209182</v>
      </c>
      <c r="N38" s="62">
        <v>20</v>
      </c>
      <c r="O38" s="63">
        <v>168.2905225863596</v>
      </c>
      <c r="P38" s="59">
        <v>66</v>
      </c>
      <c r="Q38" s="64">
        <v>64.567460317460316</v>
      </c>
      <c r="R38" s="65">
        <v>44</v>
      </c>
      <c r="S38" s="70">
        <v>-1.0851871947911014</v>
      </c>
      <c r="T38" s="59">
        <v>102</v>
      </c>
      <c r="U38" s="57">
        <v>154.20254114668114</v>
      </c>
      <c r="V38" s="67">
        <v>26</v>
      </c>
      <c r="W38" s="68">
        <v>0.43559482778217395</v>
      </c>
      <c r="X38" s="69">
        <v>110</v>
      </c>
      <c r="Y38" s="68">
        <v>185.23262977030203</v>
      </c>
      <c r="Z38" s="69">
        <v>27</v>
      </c>
      <c r="AA38" s="84">
        <v>20.77</v>
      </c>
      <c r="AB38" s="69">
        <v>151</v>
      </c>
      <c r="AC38" s="84">
        <v>1.0851871947911014</v>
      </c>
      <c r="AD38" s="69">
        <v>35</v>
      </c>
      <c r="AE38" s="84">
        <v>100</v>
      </c>
      <c r="AF38" s="69">
        <v>1</v>
      </c>
      <c r="AG38" s="68">
        <v>7897.3891015624977</v>
      </c>
      <c r="AH38" s="69">
        <v>165</v>
      </c>
      <c r="AI38" s="68">
        <v>0.38389858729636001</v>
      </c>
      <c r="AJ38" s="69">
        <v>129</v>
      </c>
      <c r="AK38" s="81">
        <v>5.06420690902514</v>
      </c>
      <c r="AL38" s="69">
        <v>49</v>
      </c>
      <c r="AM38" s="87">
        <v>2.3501643714401168</v>
      </c>
      <c r="AN38" s="71">
        <v>58</v>
      </c>
      <c r="AO38" s="71">
        <v>34</v>
      </c>
      <c r="AP38" s="72" t="str">
        <f t="shared" si="1"/>
        <v>58 / 34</v>
      </c>
    </row>
    <row r="39" spans="1:42">
      <c r="A39" s="99">
        <v>1205092</v>
      </c>
      <c r="B39" s="100" t="s">
        <v>62</v>
      </c>
      <c r="C39" s="101" t="s">
        <v>191</v>
      </c>
      <c r="D39" s="101" t="s">
        <v>186</v>
      </c>
      <c r="E39" s="58">
        <v>3078.3295866874109</v>
      </c>
      <c r="F39" s="59">
        <v>17</v>
      </c>
      <c r="G39" s="58">
        <v>3244.1497111547042</v>
      </c>
      <c r="H39" s="59">
        <v>2</v>
      </c>
      <c r="I39" s="60">
        <v>21.05073157034267</v>
      </c>
      <c r="J39" s="61">
        <v>93</v>
      </c>
      <c r="K39" s="58">
        <v>7.6979130166114199E-2</v>
      </c>
      <c r="L39" s="59">
        <v>106</v>
      </c>
      <c r="M39" s="58">
        <v>1292.4747108164784</v>
      </c>
      <c r="N39" s="62">
        <v>6</v>
      </c>
      <c r="O39" s="63">
        <v>146.10069101678184</v>
      </c>
      <c r="P39" s="59">
        <v>105</v>
      </c>
      <c r="Q39" s="64">
        <v>59.797297297297298</v>
      </c>
      <c r="R39" s="65">
        <v>122</v>
      </c>
      <c r="S39" s="70">
        <v>0.8221993833504625</v>
      </c>
      <c r="T39" s="59">
        <v>66</v>
      </c>
      <c r="U39" s="57">
        <v>109.08212127440905</v>
      </c>
      <c r="V39" s="67">
        <v>76</v>
      </c>
      <c r="W39" s="68">
        <v>4.2323800455223912</v>
      </c>
      <c r="X39" s="69">
        <v>4</v>
      </c>
      <c r="Y39" s="68">
        <v>509.45689208633087</v>
      </c>
      <c r="Z39" s="69">
        <v>5</v>
      </c>
      <c r="AA39" s="84">
        <v>56.53</v>
      </c>
      <c r="AB39" s="69">
        <v>60</v>
      </c>
      <c r="AC39" s="84">
        <v>-2.8776978417266186</v>
      </c>
      <c r="AD39" s="69">
        <v>103</v>
      </c>
      <c r="AE39" s="84">
        <v>100</v>
      </c>
      <c r="AF39" s="69">
        <v>1</v>
      </c>
      <c r="AG39" s="68">
        <v>8877.0467322404365</v>
      </c>
      <c r="AH39" s="69">
        <v>124</v>
      </c>
      <c r="AI39" s="68">
        <v>0.50693811159941937</v>
      </c>
      <c r="AJ39" s="69">
        <v>92</v>
      </c>
      <c r="AK39" s="81">
        <v>3.6998972250770814</v>
      </c>
      <c r="AL39" s="69">
        <v>87</v>
      </c>
      <c r="AM39" s="87">
        <v>3.0694553109996732</v>
      </c>
      <c r="AN39" s="71">
        <v>5</v>
      </c>
      <c r="AO39" s="71">
        <v>4</v>
      </c>
      <c r="AP39" s="72" t="str">
        <f t="shared" si="1"/>
        <v>5 / 4</v>
      </c>
    </row>
    <row r="40" spans="1:42">
      <c r="A40" s="99">
        <v>1205102</v>
      </c>
      <c r="B40" s="100" t="s">
        <v>63</v>
      </c>
      <c r="C40" s="101" t="s">
        <v>191</v>
      </c>
      <c r="D40" s="101" t="s">
        <v>186</v>
      </c>
      <c r="E40" s="58">
        <v>1984.0347616956924</v>
      </c>
      <c r="F40" s="59">
        <v>75</v>
      </c>
      <c r="G40" s="58">
        <v>886.47263427484279</v>
      </c>
      <c r="H40" s="59">
        <v>70</v>
      </c>
      <c r="I40" s="60">
        <v>29.201361127249797</v>
      </c>
      <c r="J40" s="61">
        <v>131</v>
      </c>
      <c r="K40" s="58">
        <v>7.7608154223435269E-2</v>
      </c>
      <c r="L40" s="59">
        <v>109</v>
      </c>
      <c r="M40" s="58">
        <v>378.7313181130786</v>
      </c>
      <c r="N40" s="62">
        <v>51</v>
      </c>
      <c r="O40" s="63">
        <v>173.45971563981041</v>
      </c>
      <c r="P40" s="59">
        <v>62</v>
      </c>
      <c r="Q40" s="64">
        <v>54.24074074074074</v>
      </c>
      <c r="R40" s="65">
        <v>169</v>
      </c>
      <c r="S40" s="70">
        <v>1.1704462326261889</v>
      </c>
      <c r="T40" s="59">
        <v>58</v>
      </c>
      <c r="U40" s="57">
        <v>141.79902852962692</v>
      </c>
      <c r="V40" s="67">
        <v>33</v>
      </c>
      <c r="W40" s="68">
        <v>0.30719518022007963</v>
      </c>
      <c r="X40" s="69">
        <v>134</v>
      </c>
      <c r="Y40" s="68">
        <v>212.11477980980249</v>
      </c>
      <c r="Z40" s="69">
        <v>20</v>
      </c>
      <c r="AA40" s="84">
        <v>40.479999999999997</v>
      </c>
      <c r="AB40" s="69">
        <v>100</v>
      </c>
      <c r="AC40" s="84">
        <v>-0.29261155815654721</v>
      </c>
      <c r="AD40" s="69">
        <v>59</v>
      </c>
      <c r="AE40" s="84">
        <v>48.68658790826963</v>
      </c>
      <c r="AF40" s="69">
        <v>19</v>
      </c>
      <c r="AG40" s="68">
        <v>10672.252029274781</v>
      </c>
      <c r="AH40" s="69">
        <v>31</v>
      </c>
      <c r="AI40" s="68">
        <v>0.66575375611926635</v>
      </c>
      <c r="AJ40" s="69">
        <v>44</v>
      </c>
      <c r="AK40" s="81">
        <v>7.1689831748354056</v>
      </c>
      <c r="AL40" s="69">
        <v>12</v>
      </c>
      <c r="AM40" s="87">
        <v>2.2828983340440785</v>
      </c>
      <c r="AN40" s="71">
        <v>71</v>
      </c>
      <c r="AO40" s="71">
        <v>42</v>
      </c>
      <c r="AP40" s="72" t="str">
        <f t="shared" si="1"/>
        <v>71 / 42</v>
      </c>
    </row>
    <row r="41" spans="1:42">
      <c r="A41" s="99">
        <v>1206012</v>
      </c>
      <c r="B41" s="100" t="s">
        <v>14</v>
      </c>
      <c r="C41" s="101" t="s">
        <v>192</v>
      </c>
      <c r="D41" s="101" t="s">
        <v>186</v>
      </c>
      <c r="E41" s="58">
        <v>2396.9334729338379</v>
      </c>
      <c r="F41" s="59">
        <v>44</v>
      </c>
      <c r="G41" s="58">
        <v>1040.4287135219424</v>
      </c>
      <c r="H41" s="59">
        <v>51</v>
      </c>
      <c r="I41" s="60">
        <v>47.19737197863855</v>
      </c>
      <c r="J41" s="61">
        <v>171</v>
      </c>
      <c r="K41" s="58">
        <v>6.2998218819203075E-2</v>
      </c>
      <c r="L41" s="59">
        <v>42</v>
      </c>
      <c r="M41" s="58">
        <v>186.07254332813545</v>
      </c>
      <c r="N41" s="62">
        <v>103</v>
      </c>
      <c r="O41" s="63">
        <v>191.11694562958101</v>
      </c>
      <c r="P41" s="59">
        <v>41</v>
      </c>
      <c r="Q41" s="64">
        <v>65.328097731239097</v>
      </c>
      <c r="R41" s="65">
        <v>36</v>
      </c>
      <c r="S41" s="66">
        <v>8.9745281773789092</v>
      </c>
      <c r="T41" s="59">
        <v>13</v>
      </c>
      <c r="U41" s="57">
        <v>44.194808631384454</v>
      </c>
      <c r="V41" s="67">
        <v>170</v>
      </c>
      <c r="W41" s="68">
        <v>0.37185111034167323</v>
      </c>
      <c r="X41" s="69">
        <v>119</v>
      </c>
      <c r="Y41" s="68">
        <v>252.34260789230567</v>
      </c>
      <c r="Z41" s="69">
        <v>14</v>
      </c>
      <c r="AA41" s="84">
        <v>40.950000000000003</v>
      </c>
      <c r="AB41" s="69">
        <v>99</v>
      </c>
      <c r="AC41" s="84">
        <v>-1.9136861554705027</v>
      </c>
      <c r="AD41" s="69">
        <v>85</v>
      </c>
      <c r="AE41" s="84">
        <v>82.30824032296367</v>
      </c>
      <c r="AF41" s="69">
        <v>9</v>
      </c>
      <c r="AG41" s="68">
        <v>9567.6021339616273</v>
      </c>
      <c r="AH41" s="69">
        <v>78</v>
      </c>
      <c r="AI41" s="68">
        <v>0.45248926783479704</v>
      </c>
      <c r="AJ41" s="69">
        <v>104</v>
      </c>
      <c r="AK41" s="81">
        <v>4.5532532664642993</v>
      </c>
      <c r="AL41" s="69">
        <v>63</v>
      </c>
      <c r="AM41" s="87">
        <v>2.292046515501351</v>
      </c>
      <c r="AN41" s="71">
        <v>68</v>
      </c>
      <c r="AO41" s="71">
        <v>41</v>
      </c>
      <c r="AP41" s="72" t="str">
        <f t="shared" si="1"/>
        <v>68 / 41</v>
      </c>
    </row>
    <row r="42" spans="1:42">
      <c r="A42" s="99">
        <v>1206022</v>
      </c>
      <c r="B42" s="100" t="s">
        <v>15</v>
      </c>
      <c r="C42" s="101" t="s">
        <v>192</v>
      </c>
      <c r="D42" s="101" t="s">
        <v>186</v>
      </c>
      <c r="E42" s="58">
        <v>1946.5394519324802</v>
      </c>
      <c r="F42" s="59">
        <v>78</v>
      </c>
      <c r="G42" s="58">
        <v>780.34267868531833</v>
      </c>
      <c r="H42" s="59">
        <v>87</v>
      </c>
      <c r="I42" s="60">
        <v>13.888024780239549</v>
      </c>
      <c r="J42" s="61">
        <v>48</v>
      </c>
      <c r="K42" s="58">
        <v>0.10329745512136217</v>
      </c>
      <c r="L42" s="59">
        <v>163</v>
      </c>
      <c r="M42" s="58">
        <v>496.88665717079812</v>
      </c>
      <c r="N42" s="62">
        <v>30</v>
      </c>
      <c r="O42" s="63">
        <v>150.30541012216406</v>
      </c>
      <c r="P42" s="59">
        <v>94</v>
      </c>
      <c r="Q42" s="64">
        <v>59.839662447257382</v>
      </c>
      <c r="R42" s="65">
        <v>120</v>
      </c>
      <c r="S42" s="66">
        <v>-2.2781926338438172</v>
      </c>
      <c r="T42" s="59">
        <v>129</v>
      </c>
      <c r="U42" s="57">
        <v>135.44269079863307</v>
      </c>
      <c r="V42" s="67">
        <v>41</v>
      </c>
      <c r="W42" s="68">
        <v>0.39532563458089365</v>
      </c>
      <c r="X42" s="69">
        <v>116</v>
      </c>
      <c r="Y42" s="68">
        <v>81.359135552461723</v>
      </c>
      <c r="Z42" s="69">
        <v>53</v>
      </c>
      <c r="AA42" s="84">
        <v>3.86</v>
      </c>
      <c r="AB42" s="69">
        <v>169</v>
      </c>
      <c r="AC42" s="84">
        <v>-2.1516263764080494</v>
      </c>
      <c r="AD42" s="69">
        <v>91</v>
      </c>
      <c r="AE42" s="84">
        <v>100</v>
      </c>
      <c r="AF42" s="69">
        <v>1</v>
      </c>
      <c r="AG42" s="68">
        <v>8527.7101736111108</v>
      </c>
      <c r="AH42" s="69">
        <v>139</v>
      </c>
      <c r="AI42" s="68">
        <v>0.81188949097717589</v>
      </c>
      <c r="AJ42" s="69">
        <v>22</v>
      </c>
      <c r="AK42" s="81">
        <v>3.2907226933299585</v>
      </c>
      <c r="AL42" s="69">
        <v>106</v>
      </c>
      <c r="AM42" s="87">
        <v>2.1285142775485841</v>
      </c>
      <c r="AN42" s="71">
        <v>116</v>
      </c>
      <c r="AO42" s="71">
        <v>76</v>
      </c>
      <c r="AP42" s="72" t="str">
        <f t="shared" si="1"/>
        <v>116 / 76</v>
      </c>
    </row>
    <row r="43" spans="1:42">
      <c r="A43" s="99">
        <v>1206032</v>
      </c>
      <c r="B43" s="100" t="s">
        <v>16</v>
      </c>
      <c r="C43" s="101" t="s">
        <v>192</v>
      </c>
      <c r="D43" s="101" t="s">
        <v>186</v>
      </c>
      <c r="E43" s="58">
        <v>1854.0625393935147</v>
      </c>
      <c r="F43" s="59">
        <v>87</v>
      </c>
      <c r="G43" s="58">
        <v>1266.3933846908046</v>
      </c>
      <c r="H43" s="59">
        <v>30</v>
      </c>
      <c r="I43" s="60">
        <v>38.669460222813065</v>
      </c>
      <c r="J43" s="61">
        <v>154</v>
      </c>
      <c r="K43" s="58">
        <v>6.6400758282618363E-2</v>
      </c>
      <c r="L43" s="59">
        <v>55</v>
      </c>
      <c r="M43" s="58">
        <v>495.73573464528323</v>
      </c>
      <c r="N43" s="62">
        <v>31</v>
      </c>
      <c r="O43" s="63">
        <v>180.87947302830693</v>
      </c>
      <c r="P43" s="59">
        <v>54</v>
      </c>
      <c r="Q43" s="64">
        <v>64.321759259259252</v>
      </c>
      <c r="R43" s="65">
        <v>48</v>
      </c>
      <c r="S43" s="66">
        <v>7.0747462319286374</v>
      </c>
      <c r="T43" s="59">
        <v>15</v>
      </c>
      <c r="U43" s="57">
        <v>55.157640725930477</v>
      </c>
      <c r="V43" s="67">
        <v>162</v>
      </c>
      <c r="W43" s="68">
        <v>0.72291265142807881</v>
      </c>
      <c r="X43" s="69">
        <v>60</v>
      </c>
      <c r="Y43" s="68">
        <v>158.18594893878807</v>
      </c>
      <c r="Z43" s="69">
        <v>30</v>
      </c>
      <c r="AA43" s="84">
        <v>13.88</v>
      </c>
      <c r="AB43" s="69">
        <v>162</v>
      </c>
      <c r="AC43" s="84">
        <v>-0.51266277042961139</v>
      </c>
      <c r="AD43" s="69">
        <v>64</v>
      </c>
      <c r="AE43" s="84">
        <v>100</v>
      </c>
      <c r="AF43" s="69">
        <v>1</v>
      </c>
      <c r="AG43" s="68">
        <v>9033.9812069878262</v>
      </c>
      <c r="AH43" s="69">
        <v>109</v>
      </c>
      <c r="AI43" s="68">
        <v>0.44371466248538477</v>
      </c>
      <c r="AJ43" s="69">
        <v>109</v>
      </c>
      <c r="AK43" s="81">
        <v>3.5886393930072797</v>
      </c>
      <c r="AL43" s="69">
        <v>95</v>
      </c>
      <c r="AM43" s="87">
        <v>2.2487917790702165</v>
      </c>
      <c r="AN43" s="71">
        <v>74</v>
      </c>
      <c r="AO43" s="71">
        <v>45</v>
      </c>
      <c r="AP43" s="72" t="str">
        <f t="shared" si="1"/>
        <v>74 / 45</v>
      </c>
    </row>
    <row r="44" spans="1:42">
      <c r="A44" s="99">
        <v>1206042</v>
      </c>
      <c r="B44" s="100" t="s">
        <v>17</v>
      </c>
      <c r="C44" s="101" t="s">
        <v>192</v>
      </c>
      <c r="D44" s="101" t="s">
        <v>186</v>
      </c>
      <c r="E44" s="58">
        <v>2070.3949620678281</v>
      </c>
      <c r="F44" s="59">
        <v>70</v>
      </c>
      <c r="G44" s="58">
        <v>1020.6108459024258</v>
      </c>
      <c r="H44" s="59">
        <v>52</v>
      </c>
      <c r="I44" s="60">
        <v>12.223283313950043</v>
      </c>
      <c r="J44" s="61">
        <v>40</v>
      </c>
      <c r="K44" s="58">
        <v>7.8600082768126953E-2</v>
      </c>
      <c r="L44" s="59">
        <v>113</v>
      </c>
      <c r="M44" s="58">
        <v>360.22395394164744</v>
      </c>
      <c r="N44" s="62">
        <v>53</v>
      </c>
      <c r="O44" s="63">
        <v>181.09407874962429</v>
      </c>
      <c r="P44" s="59">
        <v>53</v>
      </c>
      <c r="Q44" s="64">
        <v>68.281531531531527</v>
      </c>
      <c r="R44" s="65">
        <v>15</v>
      </c>
      <c r="S44" s="66">
        <v>0</v>
      </c>
      <c r="T44" s="59">
        <v>78</v>
      </c>
      <c r="U44" s="57">
        <v>90.736909594920874</v>
      </c>
      <c r="V44" s="67">
        <v>114</v>
      </c>
      <c r="W44" s="68">
        <v>1.2938921315629781</v>
      </c>
      <c r="X44" s="69">
        <v>25</v>
      </c>
      <c r="Y44" s="68">
        <v>83.118721273361359</v>
      </c>
      <c r="Z44" s="69">
        <v>52</v>
      </c>
      <c r="AA44" s="84">
        <v>32.909999999999997</v>
      </c>
      <c r="AB44" s="69">
        <v>119</v>
      </c>
      <c r="AC44" s="84">
        <v>-2.8614861843870161</v>
      </c>
      <c r="AD44" s="69">
        <v>102</v>
      </c>
      <c r="AE44" s="84">
        <v>100</v>
      </c>
      <c r="AF44" s="69">
        <v>1</v>
      </c>
      <c r="AG44" s="68">
        <v>9495.5059148727978</v>
      </c>
      <c r="AH44" s="69">
        <v>82</v>
      </c>
      <c r="AI44" s="68">
        <v>0.44698722636989191</v>
      </c>
      <c r="AJ44" s="69">
        <v>107</v>
      </c>
      <c r="AK44" s="81">
        <v>2.5932218546007331</v>
      </c>
      <c r="AL44" s="69">
        <v>128</v>
      </c>
      <c r="AM44" s="87">
        <v>2.3607171311597024</v>
      </c>
      <c r="AN44" s="71">
        <v>56</v>
      </c>
      <c r="AO44" s="71">
        <v>32</v>
      </c>
      <c r="AP44" s="72" t="str">
        <f t="shared" si="1"/>
        <v>56 / 32</v>
      </c>
    </row>
    <row r="45" spans="1:42">
      <c r="A45" s="99">
        <v>1206052</v>
      </c>
      <c r="B45" s="100" t="s">
        <v>18</v>
      </c>
      <c r="C45" s="101" t="s">
        <v>192</v>
      </c>
      <c r="D45" s="101" t="s">
        <v>186</v>
      </c>
      <c r="E45" s="58">
        <v>2337.9740955671837</v>
      </c>
      <c r="F45" s="59">
        <v>49</v>
      </c>
      <c r="G45" s="58">
        <v>1491.2179901273569</v>
      </c>
      <c r="H45" s="59">
        <v>18</v>
      </c>
      <c r="I45" s="60">
        <v>9.7165877325911811</v>
      </c>
      <c r="J45" s="61">
        <v>27</v>
      </c>
      <c r="K45" s="58">
        <v>6.7947439584766609E-2</v>
      </c>
      <c r="L45" s="59">
        <v>64</v>
      </c>
      <c r="M45" s="58">
        <v>824.49578378912031</v>
      </c>
      <c r="N45" s="62">
        <v>9</v>
      </c>
      <c r="O45" s="63">
        <v>176.557570977918</v>
      </c>
      <c r="P45" s="59">
        <v>59</v>
      </c>
      <c r="Q45" s="64">
        <v>65.246153846153845</v>
      </c>
      <c r="R45" s="65">
        <v>37</v>
      </c>
      <c r="S45" s="66">
        <v>14.086107008974212</v>
      </c>
      <c r="T45" s="59">
        <v>7</v>
      </c>
      <c r="U45" s="57">
        <v>79.631021810746333</v>
      </c>
      <c r="V45" s="67">
        <v>139</v>
      </c>
      <c r="W45" s="68">
        <v>0.53137116760788361</v>
      </c>
      <c r="X45" s="69">
        <v>92</v>
      </c>
      <c r="Y45" s="68">
        <v>986.31526638645903</v>
      </c>
      <c r="Z45" s="69">
        <v>1</v>
      </c>
      <c r="AA45" s="84">
        <v>21.88</v>
      </c>
      <c r="AB45" s="69">
        <v>149</v>
      </c>
      <c r="AC45" s="84">
        <v>-1.5903669203680562</v>
      </c>
      <c r="AD45" s="69">
        <v>80</v>
      </c>
      <c r="AE45" s="84">
        <v>100</v>
      </c>
      <c r="AF45" s="69">
        <v>1</v>
      </c>
      <c r="AG45" s="68">
        <v>8774.7864092055515</v>
      </c>
      <c r="AH45" s="69">
        <v>127</v>
      </c>
      <c r="AI45" s="68">
        <v>0.55464674078524645</v>
      </c>
      <c r="AJ45" s="69">
        <v>73</v>
      </c>
      <c r="AK45" s="81">
        <v>7.8950357832557083</v>
      </c>
      <c r="AL45" s="69">
        <v>10</v>
      </c>
      <c r="AM45" s="87">
        <v>2.9973812085576461</v>
      </c>
      <c r="AN45" s="71">
        <v>8</v>
      </c>
      <c r="AO45" s="71">
        <v>5</v>
      </c>
      <c r="AP45" s="72" t="str">
        <f t="shared" si="1"/>
        <v>8 / 5</v>
      </c>
    </row>
    <row r="46" spans="1:42">
      <c r="A46" s="99">
        <v>1206063</v>
      </c>
      <c r="B46" s="100" t="s">
        <v>19</v>
      </c>
      <c r="C46" s="101" t="s">
        <v>192</v>
      </c>
      <c r="D46" s="101" t="s">
        <v>187</v>
      </c>
      <c r="E46" s="58">
        <v>2604.1565969904859</v>
      </c>
      <c r="F46" s="59">
        <v>33</v>
      </c>
      <c r="G46" s="58">
        <v>749.84677233817649</v>
      </c>
      <c r="H46" s="59">
        <v>92</v>
      </c>
      <c r="I46" s="60">
        <v>30.199726677974599</v>
      </c>
      <c r="J46" s="61">
        <v>136</v>
      </c>
      <c r="K46" s="58">
        <v>7.0970400316810595E-2</v>
      </c>
      <c r="L46" s="59">
        <v>79</v>
      </c>
      <c r="M46" s="58">
        <v>177.00668746243292</v>
      </c>
      <c r="N46" s="62">
        <v>110</v>
      </c>
      <c r="O46" s="63">
        <v>196.18120554099588</v>
      </c>
      <c r="P46" s="59">
        <v>36</v>
      </c>
      <c r="Q46" s="64">
        <v>66.161375661375658</v>
      </c>
      <c r="R46" s="65">
        <v>25</v>
      </c>
      <c r="S46" s="66">
        <v>2.3976335045928692</v>
      </c>
      <c r="T46" s="59">
        <v>38</v>
      </c>
      <c r="U46" s="57">
        <v>97.238487622606257</v>
      </c>
      <c r="V46" s="67">
        <v>98</v>
      </c>
      <c r="W46" s="68">
        <v>1.1737860737014296</v>
      </c>
      <c r="X46" s="69">
        <v>27</v>
      </c>
      <c r="Y46" s="68">
        <v>14.540057294099331</v>
      </c>
      <c r="Z46" s="69">
        <v>126</v>
      </c>
      <c r="AA46" s="84">
        <v>76.400000000000006</v>
      </c>
      <c r="AB46" s="69">
        <v>23</v>
      </c>
      <c r="AC46" s="84">
        <v>-6.3210337848357465</v>
      </c>
      <c r="AD46" s="69">
        <v>155</v>
      </c>
      <c r="AE46" s="84">
        <v>100</v>
      </c>
      <c r="AF46" s="69">
        <v>1</v>
      </c>
      <c r="AG46" s="68">
        <v>9561.8837783242579</v>
      </c>
      <c r="AH46" s="69">
        <v>79</v>
      </c>
      <c r="AI46" s="68">
        <v>0.4065029907622924</v>
      </c>
      <c r="AJ46" s="69">
        <v>120</v>
      </c>
      <c r="AK46" s="81">
        <v>2.5844620893663399</v>
      </c>
      <c r="AL46" s="69">
        <v>130</v>
      </c>
      <c r="AM46" s="87">
        <v>2.3705882284142814</v>
      </c>
      <c r="AN46" s="71">
        <v>53</v>
      </c>
      <c r="AO46" s="71">
        <v>14</v>
      </c>
      <c r="AP46" s="72" t="str">
        <f t="shared" si="1"/>
        <v>53 / 14</v>
      </c>
    </row>
    <row r="47" spans="1:42">
      <c r="A47" s="99">
        <v>1206072</v>
      </c>
      <c r="B47" s="100" t="s">
        <v>20</v>
      </c>
      <c r="C47" s="101" t="s">
        <v>192</v>
      </c>
      <c r="D47" s="101" t="s">
        <v>186</v>
      </c>
      <c r="E47" s="58">
        <v>2657.5422099035031</v>
      </c>
      <c r="F47" s="59">
        <v>30</v>
      </c>
      <c r="G47" s="58">
        <v>702.32692778617695</v>
      </c>
      <c r="H47" s="59">
        <v>102</v>
      </c>
      <c r="I47" s="60">
        <v>28.406985069304032</v>
      </c>
      <c r="J47" s="61">
        <v>127</v>
      </c>
      <c r="K47" s="58">
        <v>7.9967926299583991E-2</v>
      </c>
      <c r="L47" s="59">
        <v>116</v>
      </c>
      <c r="M47" s="58">
        <v>136.31166806652109</v>
      </c>
      <c r="N47" s="62">
        <v>130</v>
      </c>
      <c r="O47" s="63">
        <v>217.3664667237932</v>
      </c>
      <c r="P47" s="59">
        <v>25</v>
      </c>
      <c r="Q47" s="64">
        <v>67.619672131147539</v>
      </c>
      <c r="R47" s="65">
        <v>18</v>
      </c>
      <c r="S47" s="66">
        <v>4.9625055138950156</v>
      </c>
      <c r="T47" s="59">
        <v>20</v>
      </c>
      <c r="U47" s="57">
        <v>27.475038597265108</v>
      </c>
      <c r="V47" s="67">
        <v>176</v>
      </c>
      <c r="W47" s="68">
        <v>0.85114954927054021</v>
      </c>
      <c r="X47" s="69">
        <v>44</v>
      </c>
      <c r="Y47" s="68">
        <v>343.98130293339216</v>
      </c>
      <c r="Z47" s="69">
        <v>9</v>
      </c>
      <c r="AA47" s="84">
        <v>61.42</v>
      </c>
      <c r="AB47" s="69">
        <v>50</v>
      </c>
      <c r="AC47" s="84">
        <v>-0.38597265108072343</v>
      </c>
      <c r="AD47" s="69">
        <v>61</v>
      </c>
      <c r="AE47" s="84">
        <v>100</v>
      </c>
      <c r="AF47" s="69">
        <v>1</v>
      </c>
      <c r="AG47" s="68">
        <v>9614.2696156822312</v>
      </c>
      <c r="AH47" s="69">
        <v>73</v>
      </c>
      <c r="AI47" s="68">
        <v>0.37347632299098837</v>
      </c>
      <c r="AJ47" s="69">
        <v>133</v>
      </c>
      <c r="AK47" s="81">
        <v>3.8597265108072341</v>
      </c>
      <c r="AL47" s="69">
        <v>82</v>
      </c>
      <c r="AM47" s="87">
        <v>2.483729174280159</v>
      </c>
      <c r="AN47" s="71">
        <v>42</v>
      </c>
      <c r="AO47" s="71">
        <v>23</v>
      </c>
      <c r="AP47" s="72" t="str">
        <f t="shared" si="1"/>
        <v>42 / 23</v>
      </c>
    </row>
    <row r="48" spans="1:42">
      <c r="A48" s="99">
        <v>1206082</v>
      </c>
      <c r="B48" s="100" t="s">
        <v>21</v>
      </c>
      <c r="C48" s="101" t="s">
        <v>192</v>
      </c>
      <c r="D48" s="101" t="s">
        <v>186</v>
      </c>
      <c r="E48" s="58">
        <v>2803.7987690045502</v>
      </c>
      <c r="F48" s="59">
        <v>22</v>
      </c>
      <c r="G48" s="58">
        <v>971.25051409388539</v>
      </c>
      <c r="H48" s="59">
        <v>57</v>
      </c>
      <c r="I48" s="60">
        <v>17.404693989337925</v>
      </c>
      <c r="J48" s="61">
        <v>73</v>
      </c>
      <c r="K48" s="58">
        <v>8.5951274250864199E-2</v>
      </c>
      <c r="L48" s="59">
        <v>136</v>
      </c>
      <c r="M48" s="58">
        <v>384.6792520253025</v>
      </c>
      <c r="N48" s="62">
        <v>50</v>
      </c>
      <c r="O48" s="63">
        <v>255.35948665597203</v>
      </c>
      <c r="P48" s="59">
        <v>9</v>
      </c>
      <c r="Q48" s="64">
        <v>69.751773049645394</v>
      </c>
      <c r="R48" s="65">
        <v>8</v>
      </c>
      <c r="S48" s="66">
        <v>19.158586174538627</v>
      </c>
      <c r="T48" s="59">
        <v>3</v>
      </c>
      <c r="U48" s="57">
        <v>160.92514857679072</v>
      </c>
      <c r="V48" s="67">
        <v>20</v>
      </c>
      <c r="W48" s="68">
        <v>0.90764223137215949</v>
      </c>
      <c r="X48" s="69">
        <v>40</v>
      </c>
      <c r="Y48" s="68">
        <v>86.16051610885205</v>
      </c>
      <c r="Z48" s="69">
        <v>50</v>
      </c>
      <c r="AA48" s="84">
        <v>29.71</v>
      </c>
      <c r="AB48" s="69">
        <v>131</v>
      </c>
      <c r="AC48" s="84">
        <v>1.0165780419142947</v>
      </c>
      <c r="AD48" s="69">
        <v>37</v>
      </c>
      <c r="AE48" s="84">
        <v>100</v>
      </c>
      <c r="AF48" s="69">
        <v>1</v>
      </c>
      <c r="AG48" s="68">
        <v>8874.4758263422846</v>
      </c>
      <c r="AH48" s="69">
        <v>125</v>
      </c>
      <c r="AI48" s="68">
        <v>0.41160817005431666</v>
      </c>
      <c r="AJ48" s="69">
        <v>118</v>
      </c>
      <c r="AK48" s="81">
        <v>10.165780419142948</v>
      </c>
      <c r="AL48" s="69">
        <v>5</v>
      </c>
      <c r="AM48" s="87">
        <v>2.9041261906707638</v>
      </c>
      <c r="AN48" s="71">
        <v>10</v>
      </c>
      <c r="AO48" s="71">
        <v>6</v>
      </c>
      <c r="AP48" s="72" t="str">
        <f t="shared" si="1"/>
        <v>10 / 6</v>
      </c>
    </row>
    <row r="49" spans="1:42">
      <c r="A49" s="99">
        <v>1206092</v>
      </c>
      <c r="B49" s="100" t="s">
        <v>22</v>
      </c>
      <c r="C49" s="101" t="s">
        <v>192</v>
      </c>
      <c r="D49" s="101" t="s">
        <v>186</v>
      </c>
      <c r="E49" s="58">
        <v>3253.6641574413052</v>
      </c>
      <c r="F49" s="59">
        <v>13</v>
      </c>
      <c r="G49" s="58">
        <v>969.87375364447462</v>
      </c>
      <c r="H49" s="59">
        <v>59</v>
      </c>
      <c r="I49" s="60">
        <v>30.017901036514072</v>
      </c>
      <c r="J49" s="61">
        <v>135</v>
      </c>
      <c r="K49" s="58">
        <v>7.6063900562265974E-2</v>
      </c>
      <c r="L49" s="59">
        <v>105</v>
      </c>
      <c r="M49" s="58">
        <v>177.17702413573889</v>
      </c>
      <c r="N49" s="62">
        <v>109</v>
      </c>
      <c r="O49" s="63">
        <v>257.62448707996003</v>
      </c>
      <c r="P49" s="59">
        <v>7</v>
      </c>
      <c r="Q49" s="64">
        <v>69.460837887067399</v>
      </c>
      <c r="R49" s="65">
        <v>11</v>
      </c>
      <c r="S49" s="66">
        <v>14.292010325505258</v>
      </c>
      <c r="T49" s="59">
        <v>6</v>
      </c>
      <c r="U49" s="57">
        <v>64.269369766416929</v>
      </c>
      <c r="V49" s="67">
        <v>156</v>
      </c>
      <c r="W49" s="68">
        <v>0.86141278237992014</v>
      </c>
      <c r="X49" s="69">
        <v>42</v>
      </c>
      <c r="Y49" s="68">
        <v>40.309405024239751</v>
      </c>
      <c r="Z49" s="69">
        <v>91</v>
      </c>
      <c r="AA49" s="84">
        <v>44.96</v>
      </c>
      <c r="AB49" s="69">
        <v>91</v>
      </c>
      <c r="AC49" s="84">
        <v>-0.31480198954857397</v>
      </c>
      <c r="AD49" s="69">
        <v>60</v>
      </c>
      <c r="AE49" s="84">
        <v>100</v>
      </c>
      <c r="AF49" s="69">
        <v>1</v>
      </c>
      <c r="AG49" s="68">
        <v>9218.7495882719904</v>
      </c>
      <c r="AH49" s="69">
        <v>96</v>
      </c>
      <c r="AI49" s="68">
        <v>0.30954647213441583</v>
      </c>
      <c r="AJ49" s="69">
        <v>151</v>
      </c>
      <c r="AK49" s="81">
        <v>7.1145249637977717</v>
      </c>
      <c r="AL49" s="69">
        <v>13</v>
      </c>
      <c r="AM49" s="87">
        <v>2.6410817490153824</v>
      </c>
      <c r="AN49" s="71">
        <v>22</v>
      </c>
      <c r="AO49" s="71">
        <v>10</v>
      </c>
      <c r="AP49" s="72" t="str">
        <f t="shared" si="1"/>
        <v>22 / 10</v>
      </c>
    </row>
    <row r="50" spans="1:42">
      <c r="A50" s="99">
        <v>1206103</v>
      </c>
      <c r="B50" s="100" t="s">
        <v>23</v>
      </c>
      <c r="C50" s="101" t="s">
        <v>192</v>
      </c>
      <c r="D50" s="101" t="s">
        <v>187</v>
      </c>
      <c r="E50" s="58">
        <v>2248.0814308607351</v>
      </c>
      <c r="F50" s="59">
        <v>56</v>
      </c>
      <c r="G50" s="58">
        <v>640.2218099171007</v>
      </c>
      <c r="H50" s="59">
        <v>118</v>
      </c>
      <c r="I50" s="60">
        <v>14.324507830604752</v>
      </c>
      <c r="J50" s="61">
        <v>51</v>
      </c>
      <c r="K50" s="58">
        <v>8.0148809157998893E-2</v>
      </c>
      <c r="L50" s="59">
        <v>119</v>
      </c>
      <c r="M50" s="58">
        <v>248.64021880489383</v>
      </c>
      <c r="N50" s="62">
        <v>84</v>
      </c>
      <c r="O50" s="63">
        <v>186.723297152745</v>
      </c>
      <c r="P50" s="59">
        <v>46</v>
      </c>
      <c r="Q50" s="64">
        <v>62.847999999999992</v>
      </c>
      <c r="R50" s="65">
        <v>64</v>
      </c>
      <c r="S50" s="66">
        <v>3.7566428440535091</v>
      </c>
      <c r="T50" s="59">
        <v>25</v>
      </c>
      <c r="U50" s="57">
        <v>140.70872640645044</v>
      </c>
      <c r="V50" s="67">
        <v>35</v>
      </c>
      <c r="W50" s="68">
        <v>0.64506132864848476</v>
      </c>
      <c r="X50" s="69">
        <v>67</v>
      </c>
      <c r="Y50" s="68">
        <v>140.6943577056991</v>
      </c>
      <c r="Z50" s="69">
        <v>34</v>
      </c>
      <c r="AA50" s="84">
        <v>67.22</v>
      </c>
      <c r="AB50" s="69">
        <v>43</v>
      </c>
      <c r="AC50" s="84">
        <v>-2.3822613157412498</v>
      </c>
      <c r="AD50" s="69">
        <v>95</v>
      </c>
      <c r="AE50" s="84">
        <v>47.227047975410926</v>
      </c>
      <c r="AF50" s="69">
        <v>20</v>
      </c>
      <c r="AG50" s="68">
        <v>8690.971184902055</v>
      </c>
      <c r="AH50" s="69">
        <v>133</v>
      </c>
      <c r="AI50" s="68">
        <v>0.53226002679793893</v>
      </c>
      <c r="AJ50" s="69">
        <v>83</v>
      </c>
      <c r="AK50" s="81">
        <v>4.2147700201575953</v>
      </c>
      <c r="AL50" s="69">
        <v>70</v>
      </c>
      <c r="AM50" s="87">
        <v>2.3139353253293664</v>
      </c>
      <c r="AN50" s="71">
        <v>63</v>
      </c>
      <c r="AO50" s="71">
        <v>17</v>
      </c>
      <c r="AP50" s="72" t="str">
        <f t="shared" si="1"/>
        <v>63 / 17</v>
      </c>
    </row>
    <row r="51" spans="1:42">
      <c r="A51" s="99">
        <v>1206113</v>
      </c>
      <c r="B51" s="100" t="s">
        <v>24</v>
      </c>
      <c r="C51" s="101" t="s">
        <v>192</v>
      </c>
      <c r="D51" s="101" t="s">
        <v>187</v>
      </c>
      <c r="E51" s="58">
        <v>3288.2380386351347</v>
      </c>
      <c r="F51" s="59">
        <v>11</v>
      </c>
      <c r="G51" s="58">
        <v>1123.8795819093793</v>
      </c>
      <c r="H51" s="59">
        <v>39</v>
      </c>
      <c r="I51" s="60">
        <v>27.335113831281255</v>
      </c>
      <c r="J51" s="61">
        <v>122</v>
      </c>
      <c r="K51" s="58">
        <v>5.7267814779274215E-2</v>
      </c>
      <c r="L51" s="59">
        <v>21</v>
      </c>
      <c r="M51" s="58">
        <v>397.61618672126519</v>
      </c>
      <c r="N51" s="62">
        <v>48</v>
      </c>
      <c r="O51" s="63">
        <v>218.72727968468985</v>
      </c>
      <c r="P51" s="59">
        <v>24</v>
      </c>
      <c r="Q51" s="64">
        <v>66.845205426803489</v>
      </c>
      <c r="R51" s="65">
        <v>23</v>
      </c>
      <c r="S51" s="66">
        <v>3.5241689782183618</v>
      </c>
      <c r="T51" s="59">
        <v>27</v>
      </c>
      <c r="U51" s="57">
        <v>160.85232208630802</v>
      </c>
      <c r="V51" s="67">
        <v>21</v>
      </c>
      <c r="W51" s="68">
        <v>0.63137823382274239</v>
      </c>
      <c r="X51" s="69">
        <v>69</v>
      </c>
      <c r="Y51" s="68">
        <v>266.80100131872132</v>
      </c>
      <c r="Z51" s="69">
        <v>13</v>
      </c>
      <c r="AA51" s="84">
        <v>74.87</v>
      </c>
      <c r="AB51" s="69">
        <v>26</v>
      </c>
      <c r="AC51" s="84">
        <v>-2.2509208312491471</v>
      </c>
      <c r="AD51" s="69">
        <v>93</v>
      </c>
      <c r="AE51" s="84">
        <v>100</v>
      </c>
      <c r="AF51" s="69">
        <v>1</v>
      </c>
      <c r="AG51" s="68">
        <v>11370.610375722543</v>
      </c>
      <c r="AH51" s="69">
        <v>15</v>
      </c>
      <c r="AI51" s="68">
        <v>0.29307828373400452</v>
      </c>
      <c r="AJ51" s="69">
        <v>154</v>
      </c>
      <c r="AK51" s="81">
        <v>4.0243736073848391</v>
      </c>
      <c r="AL51" s="69">
        <v>76</v>
      </c>
      <c r="AM51" s="87">
        <v>2.8639495650633333</v>
      </c>
      <c r="AN51" s="71">
        <v>11</v>
      </c>
      <c r="AO51" s="71">
        <v>5</v>
      </c>
      <c r="AP51" s="72" t="str">
        <f t="shared" si="1"/>
        <v>11 / 5</v>
      </c>
    </row>
    <row r="52" spans="1:42">
      <c r="A52" s="99">
        <v>1206123</v>
      </c>
      <c r="B52" s="100" t="s">
        <v>25</v>
      </c>
      <c r="C52" s="101" t="s">
        <v>192</v>
      </c>
      <c r="D52" s="101" t="s">
        <v>187</v>
      </c>
      <c r="E52" s="58">
        <v>2248.9233266653814</v>
      </c>
      <c r="F52" s="59">
        <v>55</v>
      </c>
      <c r="G52" s="58">
        <v>1771.2560975609758</v>
      </c>
      <c r="H52" s="59">
        <v>10</v>
      </c>
      <c r="I52" s="60">
        <v>31.023282629845063</v>
      </c>
      <c r="J52" s="61">
        <v>139</v>
      </c>
      <c r="K52" s="58">
        <v>5.6184657285944052E-2</v>
      </c>
      <c r="L52" s="59">
        <v>20</v>
      </c>
      <c r="M52" s="58">
        <v>629.09471560782811</v>
      </c>
      <c r="N52" s="62">
        <v>19</v>
      </c>
      <c r="O52" s="63">
        <v>183.92219623291885</v>
      </c>
      <c r="P52" s="59">
        <v>50</v>
      </c>
      <c r="Q52" s="64">
        <v>61.016393442622949</v>
      </c>
      <c r="R52" s="65">
        <v>95</v>
      </c>
      <c r="S52" s="66">
        <v>-0.28916359430347721</v>
      </c>
      <c r="T52" s="59">
        <v>82</v>
      </c>
      <c r="U52" s="57">
        <v>121.84337164750958</v>
      </c>
      <c r="V52" s="67">
        <v>54</v>
      </c>
      <c r="W52" s="68">
        <v>1.7147538330651135</v>
      </c>
      <c r="X52" s="69">
        <v>14</v>
      </c>
      <c r="Y52" s="68">
        <v>86.462664642521503</v>
      </c>
      <c r="Z52" s="69">
        <v>48</v>
      </c>
      <c r="AA52" s="84">
        <v>30.42</v>
      </c>
      <c r="AB52" s="69">
        <v>126</v>
      </c>
      <c r="AC52" s="84">
        <v>-3.9037085230969422</v>
      </c>
      <c r="AD52" s="69">
        <v>128</v>
      </c>
      <c r="AE52" s="84">
        <v>100</v>
      </c>
      <c r="AF52" s="69">
        <v>1</v>
      </c>
      <c r="AG52" s="68">
        <v>15496.272625561454</v>
      </c>
      <c r="AH52" s="69">
        <v>1</v>
      </c>
      <c r="AI52" s="68">
        <v>0.56016721627271082</v>
      </c>
      <c r="AJ52" s="69">
        <v>71</v>
      </c>
      <c r="AK52" s="81">
        <v>2.0964360587002098</v>
      </c>
      <c r="AL52" s="69">
        <v>150</v>
      </c>
      <c r="AM52" s="87">
        <v>2.6784225085312805</v>
      </c>
      <c r="AN52" s="71">
        <v>18</v>
      </c>
      <c r="AO52" s="71">
        <v>7</v>
      </c>
      <c r="AP52" s="72" t="str">
        <f t="shared" si="1"/>
        <v>18 / 7</v>
      </c>
    </row>
    <row r="53" spans="1:42">
      <c r="A53" s="99">
        <v>1206132</v>
      </c>
      <c r="B53" s="100" t="s">
        <v>26</v>
      </c>
      <c r="C53" s="101" t="s">
        <v>192</v>
      </c>
      <c r="D53" s="101" t="s">
        <v>186</v>
      </c>
      <c r="E53" s="58">
        <v>1704.3116880354166</v>
      </c>
      <c r="F53" s="59">
        <v>104</v>
      </c>
      <c r="G53" s="58">
        <v>702.08358765020409</v>
      </c>
      <c r="H53" s="59">
        <v>103</v>
      </c>
      <c r="I53" s="60">
        <v>4.5770030240258972</v>
      </c>
      <c r="J53" s="61">
        <v>7</v>
      </c>
      <c r="K53" s="58">
        <v>0.10196211168492657</v>
      </c>
      <c r="L53" s="59">
        <v>162</v>
      </c>
      <c r="M53" s="58">
        <v>425.3816610130512</v>
      </c>
      <c r="N53" s="62">
        <v>41</v>
      </c>
      <c r="O53" s="63">
        <v>118.58407079646018</v>
      </c>
      <c r="P53" s="59">
        <v>154</v>
      </c>
      <c r="Q53" s="74">
        <v>62.942982456140349</v>
      </c>
      <c r="R53" s="65">
        <v>61</v>
      </c>
      <c r="S53" s="66">
        <v>-5.1993067590987874</v>
      </c>
      <c r="T53" s="59">
        <v>161</v>
      </c>
      <c r="U53" s="57">
        <v>86.135181975736572</v>
      </c>
      <c r="V53" s="67">
        <v>127</v>
      </c>
      <c r="W53" s="68">
        <v>0.76229049455555464</v>
      </c>
      <c r="X53" s="69">
        <v>54</v>
      </c>
      <c r="Y53" s="68">
        <v>94.802377816291155</v>
      </c>
      <c r="Z53" s="69">
        <v>44</v>
      </c>
      <c r="AA53" s="84">
        <v>66.08</v>
      </c>
      <c r="AB53" s="69">
        <v>46</v>
      </c>
      <c r="AC53" s="84">
        <v>-3.4662045060658575</v>
      </c>
      <c r="AD53" s="69">
        <v>115</v>
      </c>
      <c r="AE53" s="84">
        <v>100</v>
      </c>
      <c r="AF53" s="69">
        <v>1</v>
      </c>
      <c r="AG53" s="68">
        <v>9843.4365757042233</v>
      </c>
      <c r="AH53" s="69">
        <v>60</v>
      </c>
      <c r="AI53" s="68">
        <v>0.64065998903489341</v>
      </c>
      <c r="AJ53" s="69">
        <v>49</v>
      </c>
      <c r="AK53" s="81">
        <v>1.559792027729636</v>
      </c>
      <c r="AL53" s="69">
        <v>162</v>
      </c>
      <c r="AM53" s="87">
        <v>2.230553376161343</v>
      </c>
      <c r="AN53" s="71">
        <v>81</v>
      </c>
      <c r="AO53" s="71">
        <v>51</v>
      </c>
      <c r="AP53" s="72" t="str">
        <f t="shared" si="1"/>
        <v>81 / 51</v>
      </c>
    </row>
    <row r="54" spans="1:42">
      <c r="A54" s="99">
        <v>1206143</v>
      </c>
      <c r="B54" s="100" t="s">
        <v>165</v>
      </c>
      <c r="C54" s="101" t="s">
        <v>192</v>
      </c>
      <c r="D54" s="101" t="s">
        <v>187</v>
      </c>
      <c r="E54" s="58">
        <v>2913.20063172043</v>
      </c>
      <c r="F54" s="59">
        <v>19</v>
      </c>
      <c r="G54" s="58">
        <v>1133.1726509752439</v>
      </c>
      <c r="H54" s="59">
        <v>38</v>
      </c>
      <c r="I54" s="60">
        <v>26.009587948559393</v>
      </c>
      <c r="J54" s="61">
        <v>113</v>
      </c>
      <c r="K54" s="58">
        <v>7.0059470884878197E-2</v>
      </c>
      <c r="L54" s="59">
        <v>76</v>
      </c>
      <c r="M54" s="58">
        <v>475.84616435358845</v>
      </c>
      <c r="N54" s="62">
        <v>35</v>
      </c>
      <c r="O54" s="63">
        <v>236.76836861768368</v>
      </c>
      <c r="P54" s="59">
        <v>15</v>
      </c>
      <c r="Q54" s="64">
        <v>69.008281573498962</v>
      </c>
      <c r="R54" s="65">
        <v>12</v>
      </c>
      <c r="S54" s="66">
        <v>12.944393801276208</v>
      </c>
      <c r="T54" s="59">
        <v>9</v>
      </c>
      <c r="U54" s="57">
        <v>93.167214220601636</v>
      </c>
      <c r="V54" s="67">
        <v>109</v>
      </c>
      <c r="W54" s="68">
        <v>0.78929559235641855</v>
      </c>
      <c r="X54" s="69">
        <v>51</v>
      </c>
      <c r="Y54" s="68">
        <v>294.59691978122152</v>
      </c>
      <c r="Z54" s="69">
        <v>12</v>
      </c>
      <c r="AA54" s="84">
        <v>42.17</v>
      </c>
      <c r="AB54" s="69">
        <v>96</v>
      </c>
      <c r="AC54" s="84">
        <v>-2.8258887876025525</v>
      </c>
      <c r="AD54" s="69">
        <v>100</v>
      </c>
      <c r="AE54" s="84">
        <v>100</v>
      </c>
      <c r="AF54" s="69">
        <v>1</v>
      </c>
      <c r="AG54" s="68">
        <v>15132.208950022927</v>
      </c>
      <c r="AH54" s="69">
        <v>2</v>
      </c>
      <c r="AI54" s="68">
        <v>0.41838795394154121</v>
      </c>
      <c r="AJ54" s="69">
        <v>115</v>
      </c>
      <c r="AK54" s="81">
        <v>7.2926162260711029</v>
      </c>
      <c r="AL54" s="69">
        <v>11</v>
      </c>
      <c r="AM54" s="87">
        <v>3.0062052440644855</v>
      </c>
      <c r="AN54" s="71">
        <v>7</v>
      </c>
      <c r="AO54" s="71">
        <v>3</v>
      </c>
      <c r="AP54" s="72" t="str">
        <f t="shared" si="1"/>
        <v>7 / 3</v>
      </c>
    </row>
    <row r="55" spans="1:42">
      <c r="A55" s="99">
        <v>1206152</v>
      </c>
      <c r="B55" s="100" t="s">
        <v>27</v>
      </c>
      <c r="C55" s="101" t="s">
        <v>192</v>
      </c>
      <c r="D55" s="101" t="s">
        <v>186</v>
      </c>
      <c r="E55" s="58">
        <v>3931.8925876612057</v>
      </c>
      <c r="F55" s="59">
        <v>3</v>
      </c>
      <c r="G55" s="58">
        <v>1286.8974272104101</v>
      </c>
      <c r="H55" s="59">
        <v>29</v>
      </c>
      <c r="I55" s="60">
        <v>13.19413492440199</v>
      </c>
      <c r="J55" s="61">
        <v>47</v>
      </c>
      <c r="K55" s="58">
        <v>7.4562199465385656E-2</v>
      </c>
      <c r="L55" s="59">
        <v>92</v>
      </c>
      <c r="M55" s="58">
        <v>296.59329731613809</v>
      </c>
      <c r="N55" s="62">
        <v>68</v>
      </c>
      <c r="O55" s="63">
        <v>264.10780892792684</v>
      </c>
      <c r="P55" s="59">
        <v>4</v>
      </c>
      <c r="Q55" s="64">
        <v>70.246753246753244</v>
      </c>
      <c r="R55" s="65">
        <v>7</v>
      </c>
      <c r="S55" s="66">
        <v>28.512450006450781</v>
      </c>
      <c r="T55" s="59">
        <v>1</v>
      </c>
      <c r="U55" s="57">
        <v>96.231486259837439</v>
      </c>
      <c r="V55" s="67">
        <v>102</v>
      </c>
      <c r="W55" s="68">
        <v>0.29440866164703328</v>
      </c>
      <c r="X55" s="69">
        <v>138</v>
      </c>
      <c r="Y55" s="68">
        <v>195.73620242549347</v>
      </c>
      <c r="Z55" s="69">
        <v>24</v>
      </c>
      <c r="AA55" s="84">
        <v>73.31</v>
      </c>
      <c r="AB55" s="69">
        <v>31</v>
      </c>
      <c r="AC55" s="84">
        <v>3.870468326667527</v>
      </c>
      <c r="AD55" s="69">
        <v>6</v>
      </c>
      <c r="AE55" s="84">
        <v>97.161798218355088</v>
      </c>
      <c r="AF55" s="69">
        <v>2</v>
      </c>
      <c r="AG55" s="68">
        <v>10368.776708737862</v>
      </c>
      <c r="AH55" s="69">
        <v>48</v>
      </c>
      <c r="AI55" s="68">
        <v>0.54612570073084588</v>
      </c>
      <c r="AJ55" s="69">
        <v>77</v>
      </c>
      <c r="AK55" s="81">
        <v>12.514514256225004</v>
      </c>
      <c r="AL55" s="69">
        <v>3</v>
      </c>
      <c r="AM55" s="87">
        <v>3.4256951010255734</v>
      </c>
      <c r="AN55" s="71">
        <v>2</v>
      </c>
      <c r="AO55" s="71">
        <v>1</v>
      </c>
      <c r="AP55" s="72" t="str">
        <f t="shared" si="1"/>
        <v>2 / 1</v>
      </c>
    </row>
    <row r="56" spans="1:42">
      <c r="A56" s="99">
        <v>1206162</v>
      </c>
      <c r="B56" s="100" t="s">
        <v>28</v>
      </c>
      <c r="C56" s="101" t="s">
        <v>192</v>
      </c>
      <c r="D56" s="101" t="s">
        <v>186</v>
      </c>
      <c r="E56" s="58">
        <v>3594.6548838617737</v>
      </c>
      <c r="F56" s="59">
        <v>8</v>
      </c>
      <c r="G56" s="58">
        <v>1082.029691366821</v>
      </c>
      <c r="H56" s="59">
        <v>47</v>
      </c>
      <c r="I56" s="60">
        <v>32.232256907730388</v>
      </c>
      <c r="J56" s="61">
        <v>142</v>
      </c>
      <c r="K56" s="58">
        <v>6.9353689033250718E-2</v>
      </c>
      <c r="L56" s="59">
        <v>74</v>
      </c>
      <c r="M56" s="58">
        <v>139.98675786723666</v>
      </c>
      <c r="N56" s="62">
        <v>127</v>
      </c>
      <c r="O56" s="63">
        <v>261.86378165724125</v>
      </c>
      <c r="P56" s="59">
        <v>5</v>
      </c>
      <c r="Q56" s="64">
        <v>70.901794145420212</v>
      </c>
      <c r="R56" s="65">
        <v>4</v>
      </c>
      <c r="S56" s="66">
        <v>14.308371259136671</v>
      </c>
      <c r="T56" s="59">
        <v>5</v>
      </c>
      <c r="U56" s="57">
        <v>139.88468349193215</v>
      </c>
      <c r="V56" s="67">
        <v>36</v>
      </c>
      <c r="W56" s="68">
        <v>1.6950769524937084</v>
      </c>
      <c r="X56" s="69">
        <v>15</v>
      </c>
      <c r="Y56" s="68">
        <v>203.51831057785134</v>
      </c>
      <c r="Z56" s="69">
        <v>22</v>
      </c>
      <c r="AA56" s="84">
        <v>92.19</v>
      </c>
      <c r="AB56" s="69">
        <v>7</v>
      </c>
      <c r="AC56" s="84">
        <v>-0.89642807888567089</v>
      </c>
      <c r="AD56" s="69">
        <v>71</v>
      </c>
      <c r="AE56" s="84">
        <v>100</v>
      </c>
      <c r="AF56" s="69">
        <v>1</v>
      </c>
      <c r="AG56" s="68">
        <v>13172.77625277572</v>
      </c>
      <c r="AH56" s="69">
        <v>5</v>
      </c>
      <c r="AI56" s="68">
        <v>0.41321566487333256</v>
      </c>
      <c r="AJ56" s="69">
        <v>117</v>
      </c>
      <c r="AK56" s="81">
        <v>9.3090608191973523</v>
      </c>
      <c r="AL56" s="69">
        <v>7</v>
      </c>
      <c r="AM56" s="87">
        <v>3.2882333007071853</v>
      </c>
      <c r="AN56" s="71">
        <v>4</v>
      </c>
      <c r="AO56" s="71">
        <v>3</v>
      </c>
      <c r="AP56" s="72" t="str">
        <f t="shared" si="1"/>
        <v>4 / 3</v>
      </c>
    </row>
    <row r="57" spans="1:42">
      <c r="A57" s="99">
        <v>1206172</v>
      </c>
      <c r="B57" s="100" t="s">
        <v>29</v>
      </c>
      <c r="C57" s="101" t="s">
        <v>192</v>
      </c>
      <c r="D57" s="101" t="s">
        <v>186</v>
      </c>
      <c r="E57" s="58">
        <v>3314.684606801346</v>
      </c>
      <c r="F57" s="59">
        <v>10</v>
      </c>
      <c r="G57" s="58">
        <v>1684.8589196845367</v>
      </c>
      <c r="H57" s="59">
        <v>12</v>
      </c>
      <c r="I57" s="60">
        <v>17.515118847425668</v>
      </c>
      <c r="J57" s="61">
        <v>75</v>
      </c>
      <c r="K57" s="58">
        <v>7.7341080590430961E-2</v>
      </c>
      <c r="L57" s="59">
        <v>108</v>
      </c>
      <c r="M57" s="58">
        <v>418.48009801704984</v>
      </c>
      <c r="N57" s="62">
        <v>44</v>
      </c>
      <c r="O57" s="63">
        <v>291.43523280532122</v>
      </c>
      <c r="P57" s="59">
        <v>2</v>
      </c>
      <c r="Q57" s="64">
        <v>73.979445015416232</v>
      </c>
      <c r="R57" s="65">
        <v>1</v>
      </c>
      <c r="S57" s="66">
        <v>22.057160093507278</v>
      </c>
      <c r="T57" s="59">
        <v>2</v>
      </c>
      <c r="U57" s="57">
        <v>117.50307292059422</v>
      </c>
      <c r="V57" s="67">
        <v>59</v>
      </c>
      <c r="W57" s="68">
        <v>0.63267903652807267</v>
      </c>
      <c r="X57" s="69">
        <v>68</v>
      </c>
      <c r="Y57" s="68">
        <v>108.52034160319735</v>
      </c>
      <c r="Z57" s="69">
        <v>42</v>
      </c>
      <c r="AA57" s="84">
        <v>72.02</v>
      </c>
      <c r="AB57" s="69">
        <v>34</v>
      </c>
      <c r="AC57" s="84">
        <v>2.7147273961239726</v>
      </c>
      <c r="AD57" s="69">
        <v>15</v>
      </c>
      <c r="AE57" s="84">
        <v>95.286125977768634</v>
      </c>
      <c r="AF57" s="69">
        <v>5</v>
      </c>
      <c r="AG57" s="68">
        <v>10628.470871369293</v>
      </c>
      <c r="AH57" s="69">
        <v>33</v>
      </c>
      <c r="AI57" s="68">
        <v>0.38698287387030722</v>
      </c>
      <c r="AJ57" s="69">
        <v>126</v>
      </c>
      <c r="AK57" s="81">
        <v>9.9540004524545669</v>
      </c>
      <c r="AL57" s="69">
        <v>6</v>
      </c>
      <c r="AM57" s="87">
        <v>3.3042114852630129</v>
      </c>
      <c r="AN57" s="71">
        <v>3</v>
      </c>
      <c r="AO57" s="71">
        <v>2</v>
      </c>
      <c r="AP57" s="72" t="str">
        <f t="shared" si="1"/>
        <v>3 / 2</v>
      </c>
    </row>
    <row r="58" spans="1:42">
      <c r="A58" s="99">
        <v>1207011</v>
      </c>
      <c r="B58" s="100" t="s">
        <v>64</v>
      </c>
      <c r="C58" s="101" t="s">
        <v>193</v>
      </c>
      <c r="D58" s="101" t="s">
        <v>185</v>
      </c>
      <c r="E58" s="58">
        <v>3101.8726144364218</v>
      </c>
      <c r="F58" s="59">
        <v>16</v>
      </c>
      <c r="G58" s="58">
        <v>1683.494628517444</v>
      </c>
      <c r="H58" s="59">
        <v>13</v>
      </c>
      <c r="I58" s="60">
        <v>49.228589414543237</v>
      </c>
      <c r="J58" s="61">
        <v>174</v>
      </c>
      <c r="K58" s="58">
        <v>5.7270479453583975E-2</v>
      </c>
      <c r="L58" s="59">
        <v>22</v>
      </c>
      <c r="M58" s="58">
        <v>635.70555008210181</v>
      </c>
      <c r="N58" s="62">
        <v>18</v>
      </c>
      <c r="O58" s="63">
        <v>233.78441437237518</v>
      </c>
      <c r="P58" s="59">
        <v>17</v>
      </c>
      <c r="Q58" s="64">
        <v>61.996907216494847</v>
      </c>
      <c r="R58" s="65">
        <v>76</v>
      </c>
      <c r="S58" s="70">
        <v>-7.6743867342743597</v>
      </c>
      <c r="T58" s="59">
        <v>177</v>
      </c>
      <c r="U58" s="57">
        <v>184.73834315472112</v>
      </c>
      <c r="V58" s="67">
        <v>15</v>
      </c>
      <c r="W58" s="68">
        <v>1.1984445195391644E-2</v>
      </c>
      <c r="X58" s="69">
        <v>175</v>
      </c>
      <c r="Y58" s="68">
        <v>8.5000753734411401</v>
      </c>
      <c r="Z58" s="69">
        <v>142</v>
      </c>
      <c r="AA58" s="84">
        <v>69.72</v>
      </c>
      <c r="AB58" s="69">
        <v>38</v>
      </c>
      <c r="AC58" s="84">
        <v>1.6445114430587913</v>
      </c>
      <c r="AD58" s="69">
        <v>24</v>
      </c>
      <c r="AE58" s="84">
        <v>100</v>
      </c>
      <c r="AF58" s="69">
        <v>1</v>
      </c>
      <c r="AG58" s="68">
        <v>9296.6839275935508</v>
      </c>
      <c r="AH58" s="69">
        <v>94</v>
      </c>
      <c r="AI58" s="68">
        <v>0.45731142518274231</v>
      </c>
      <c r="AJ58" s="69">
        <v>103</v>
      </c>
      <c r="AK58" s="81">
        <v>2.5352884747156366</v>
      </c>
      <c r="AL58" s="69">
        <v>134</v>
      </c>
      <c r="AM58" s="87">
        <v>2.5832133964544881</v>
      </c>
      <c r="AN58" s="71">
        <v>30</v>
      </c>
      <c r="AO58" s="71">
        <v>6</v>
      </c>
      <c r="AP58" s="72" t="str">
        <f t="shared" si="1"/>
        <v>30 / 6</v>
      </c>
    </row>
    <row r="59" spans="1:42">
      <c r="A59" s="99">
        <v>1207021</v>
      </c>
      <c r="B59" s="100" t="s">
        <v>65</v>
      </c>
      <c r="C59" s="101" t="s">
        <v>193</v>
      </c>
      <c r="D59" s="101" t="s">
        <v>185</v>
      </c>
      <c r="E59" s="58">
        <v>2017.2877303104642</v>
      </c>
      <c r="F59" s="59">
        <v>73</v>
      </c>
      <c r="G59" s="58">
        <v>728.59477201590403</v>
      </c>
      <c r="H59" s="59">
        <v>99</v>
      </c>
      <c r="I59" s="60">
        <v>9.9650590160143899</v>
      </c>
      <c r="J59" s="61">
        <v>29</v>
      </c>
      <c r="K59" s="58">
        <v>9.0839776381315074E-2</v>
      </c>
      <c r="L59" s="59">
        <v>148</v>
      </c>
      <c r="M59" s="58">
        <v>67.867354284747492</v>
      </c>
      <c r="N59" s="62">
        <v>167</v>
      </c>
      <c r="O59" s="63">
        <v>204.30107526881721</v>
      </c>
      <c r="P59" s="59">
        <v>33</v>
      </c>
      <c r="Q59" s="64">
        <v>61.193684210526314</v>
      </c>
      <c r="R59" s="65">
        <v>91</v>
      </c>
      <c r="S59" s="70">
        <v>0.25493945188017841</v>
      </c>
      <c r="T59" s="59">
        <v>77</v>
      </c>
      <c r="U59" s="57">
        <v>109.92982409177817</v>
      </c>
      <c r="V59" s="67">
        <v>75</v>
      </c>
      <c r="W59" s="68">
        <v>0.33076955865458624</v>
      </c>
      <c r="X59" s="69">
        <v>127</v>
      </c>
      <c r="Y59" s="68">
        <v>5.7967724665391973</v>
      </c>
      <c r="Z59" s="69">
        <v>145</v>
      </c>
      <c r="AA59" s="84">
        <v>60.41</v>
      </c>
      <c r="AB59" s="69">
        <v>55</v>
      </c>
      <c r="AC59" s="84">
        <v>-2.6768642447418736</v>
      </c>
      <c r="AD59" s="69">
        <v>99</v>
      </c>
      <c r="AE59" s="84">
        <v>100</v>
      </c>
      <c r="AF59" s="69">
        <v>1</v>
      </c>
      <c r="AG59" s="68">
        <v>9015.7782783171497</v>
      </c>
      <c r="AH59" s="69">
        <v>111</v>
      </c>
      <c r="AI59" s="68">
        <v>0.64021104895278713</v>
      </c>
      <c r="AJ59" s="69">
        <v>50</v>
      </c>
      <c r="AK59" s="81">
        <v>2.4219247928616952</v>
      </c>
      <c r="AL59" s="69">
        <v>140</v>
      </c>
      <c r="AM59" s="87">
        <v>2.2861421853324022</v>
      </c>
      <c r="AN59" s="71">
        <v>69</v>
      </c>
      <c r="AO59" s="71">
        <v>10</v>
      </c>
      <c r="AP59" s="72" t="str">
        <f t="shared" si="1"/>
        <v>69 / 10</v>
      </c>
    </row>
    <row r="60" spans="1:42">
      <c r="A60" s="99">
        <v>1207032</v>
      </c>
      <c r="B60" s="100" t="s">
        <v>66</v>
      </c>
      <c r="C60" s="101" t="s">
        <v>193</v>
      </c>
      <c r="D60" s="101" t="s">
        <v>186</v>
      </c>
      <c r="E60" s="58">
        <v>1288.3606167371543</v>
      </c>
      <c r="F60" s="59">
        <v>161</v>
      </c>
      <c r="G60" s="58">
        <v>820.41989110526504</v>
      </c>
      <c r="H60" s="59">
        <v>81</v>
      </c>
      <c r="I60" s="60">
        <v>31.429884162369138</v>
      </c>
      <c r="J60" s="61">
        <v>141</v>
      </c>
      <c r="K60" s="58">
        <v>6.7624475079384794E-2</v>
      </c>
      <c r="L60" s="59">
        <v>63</v>
      </c>
      <c r="M60" s="58">
        <v>335.77496886343204</v>
      </c>
      <c r="N60" s="62">
        <v>58</v>
      </c>
      <c r="O60" s="63">
        <v>135.9713401726103</v>
      </c>
      <c r="P60" s="59">
        <v>125</v>
      </c>
      <c r="Q60" s="64">
        <v>56.437894736842104</v>
      </c>
      <c r="R60" s="65">
        <v>155</v>
      </c>
      <c r="S60" s="70">
        <v>1.2943050577459181</v>
      </c>
      <c r="T60" s="59">
        <v>56</v>
      </c>
      <c r="U60" s="57">
        <v>60.414353843090403</v>
      </c>
      <c r="V60" s="67">
        <v>158</v>
      </c>
      <c r="W60" s="68">
        <v>0.32021892142017705</v>
      </c>
      <c r="X60" s="69">
        <v>129</v>
      </c>
      <c r="Y60" s="68">
        <v>7.0924313022700121</v>
      </c>
      <c r="Z60" s="69">
        <v>144</v>
      </c>
      <c r="AA60" s="84">
        <v>31.35</v>
      </c>
      <c r="AB60" s="69">
        <v>121</v>
      </c>
      <c r="AC60" s="84">
        <v>0</v>
      </c>
      <c r="AD60" s="69">
        <v>53</v>
      </c>
      <c r="AE60" s="84">
        <v>100</v>
      </c>
      <c r="AF60" s="69">
        <v>1</v>
      </c>
      <c r="AG60" s="68">
        <v>10111.614168190126</v>
      </c>
      <c r="AH60" s="69">
        <v>54</v>
      </c>
      <c r="AI60" s="68">
        <v>1.0131478514889798</v>
      </c>
      <c r="AJ60" s="69">
        <v>9</v>
      </c>
      <c r="AK60" s="81">
        <v>3.8829151732377536</v>
      </c>
      <c r="AL60" s="69">
        <v>80</v>
      </c>
      <c r="AM60" s="87">
        <v>2.1869974273015784</v>
      </c>
      <c r="AN60" s="71">
        <v>98</v>
      </c>
      <c r="AO60" s="71">
        <v>62</v>
      </c>
      <c r="AP60" s="72" t="str">
        <f t="shared" si="1"/>
        <v>98 / 62</v>
      </c>
    </row>
    <row r="61" spans="1:42">
      <c r="A61" s="99">
        <v>1207042</v>
      </c>
      <c r="B61" s="100" t="s">
        <v>67</v>
      </c>
      <c r="C61" s="101" t="s">
        <v>193</v>
      </c>
      <c r="D61" s="101" t="s">
        <v>186</v>
      </c>
      <c r="E61" s="58">
        <v>1578.8894217569693</v>
      </c>
      <c r="F61" s="59">
        <v>122</v>
      </c>
      <c r="G61" s="58">
        <v>1299.3821592085585</v>
      </c>
      <c r="H61" s="59">
        <v>27</v>
      </c>
      <c r="I61" s="60">
        <v>48.46006490012136</v>
      </c>
      <c r="J61" s="61">
        <v>172</v>
      </c>
      <c r="K61" s="58">
        <v>4.9272083523618171E-2</v>
      </c>
      <c r="L61" s="59">
        <v>8</v>
      </c>
      <c r="M61" s="58">
        <v>286.87952528854635</v>
      </c>
      <c r="N61" s="62">
        <v>71</v>
      </c>
      <c r="O61" s="63">
        <v>145.98681659557968</v>
      </c>
      <c r="P61" s="59">
        <v>106</v>
      </c>
      <c r="Q61" s="64">
        <v>59.205333333333336</v>
      </c>
      <c r="R61" s="65">
        <v>129</v>
      </c>
      <c r="S61" s="70">
        <v>-0.80330502639430801</v>
      </c>
      <c r="T61" s="59">
        <v>94</v>
      </c>
      <c r="U61" s="57">
        <v>88.632603855864133</v>
      </c>
      <c r="V61" s="67">
        <v>122</v>
      </c>
      <c r="W61" s="68">
        <v>3.8839861552673167E-2</v>
      </c>
      <c r="X61" s="69">
        <v>173</v>
      </c>
      <c r="Y61" s="68">
        <v>768.65591232499423</v>
      </c>
      <c r="Z61" s="69">
        <v>3</v>
      </c>
      <c r="AA61" s="84">
        <v>19.8</v>
      </c>
      <c r="AB61" s="69">
        <v>155</v>
      </c>
      <c r="AC61" s="84">
        <v>4.2460408537984851</v>
      </c>
      <c r="AD61" s="69">
        <v>5</v>
      </c>
      <c r="AE61" s="84">
        <v>100</v>
      </c>
      <c r="AF61" s="69">
        <v>1</v>
      </c>
      <c r="AG61" s="68">
        <v>8055.9319894787177</v>
      </c>
      <c r="AH61" s="69">
        <v>157</v>
      </c>
      <c r="AI61" s="68">
        <v>0.82341521836783449</v>
      </c>
      <c r="AJ61" s="69">
        <v>19</v>
      </c>
      <c r="AK61" s="81">
        <v>3.6722515492311225</v>
      </c>
      <c r="AL61" s="69">
        <v>89</v>
      </c>
      <c r="AM61" s="87">
        <v>2.425797672951759</v>
      </c>
      <c r="AN61" s="71">
        <v>50</v>
      </c>
      <c r="AO61" s="71">
        <v>28</v>
      </c>
      <c r="AP61" s="72" t="str">
        <f t="shared" si="1"/>
        <v>50 / 28</v>
      </c>
    </row>
    <row r="62" spans="1:42">
      <c r="A62" s="99">
        <v>1207052</v>
      </c>
      <c r="B62" s="100" t="s">
        <v>68</v>
      </c>
      <c r="C62" s="101" t="s">
        <v>193</v>
      </c>
      <c r="D62" s="101" t="s">
        <v>186</v>
      </c>
      <c r="E62" s="58">
        <v>1215.6368392788647</v>
      </c>
      <c r="F62" s="59">
        <v>167</v>
      </c>
      <c r="G62" s="58">
        <v>876.6616604867238</v>
      </c>
      <c r="H62" s="59">
        <v>71</v>
      </c>
      <c r="I62" s="60">
        <v>8.1068358313253803</v>
      </c>
      <c r="J62" s="61">
        <v>21</v>
      </c>
      <c r="K62" s="58">
        <v>5.5957220667491633E-2</v>
      </c>
      <c r="L62" s="59">
        <v>19</v>
      </c>
      <c r="M62" s="58">
        <v>145.87988194178067</v>
      </c>
      <c r="N62" s="62">
        <v>125</v>
      </c>
      <c r="O62" s="63">
        <v>133.19713993871295</v>
      </c>
      <c r="P62" s="59">
        <v>134</v>
      </c>
      <c r="Q62" s="64">
        <v>54.682692307692307</v>
      </c>
      <c r="R62" s="65">
        <v>166</v>
      </c>
      <c r="S62" s="70">
        <v>1.4086310667178896</v>
      </c>
      <c r="T62" s="59">
        <v>54</v>
      </c>
      <c r="U62" s="57">
        <v>102.53328595210655</v>
      </c>
      <c r="V62" s="67">
        <v>88</v>
      </c>
      <c r="W62" s="68">
        <v>0.27588086282735891</v>
      </c>
      <c r="X62" s="69">
        <v>145</v>
      </c>
      <c r="Y62" s="68">
        <v>1.152516327314637</v>
      </c>
      <c r="Z62" s="69">
        <v>176</v>
      </c>
      <c r="AA62" s="84">
        <v>58.2</v>
      </c>
      <c r="AB62" s="69">
        <v>58</v>
      </c>
      <c r="AC62" s="84">
        <v>0.89640158791138425</v>
      </c>
      <c r="AD62" s="69">
        <v>38</v>
      </c>
      <c r="AE62" s="84">
        <v>51.355326749317086</v>
      </c>
      <c r="AF62" s="69">
        <v>18</v>
      </c>
      <c r="AG62" s="68">
        <v>9176.8212257348878</v>
      </c>
      <c r="AH62" s="69">
        <v>99</v>
      </c>
      <c r="AI62" s="68">
        <v>0.23706044294610848</v>
      </c>
      <c r="AJ62" s="69">
        <v>169</v>
      </c>
      <c r="AK62" s="81">
        <v>3.585606351645537</v>
      </c>
      <c r="AL62" s="69">
        <v>96</v>
      </c>
      <c r="AM62" s="87">
        <v>2.0103371124959541</v>
      </c>
      <c r="AN62" s="71">
        <v>137</v>
      </c>
      <c r="AO62" s="71">
        <v>93</v>
      </c>
      <c r="AP62" s="72" t="str">
        <f t="shared" si="1"/>
        <v>137 / 93</v>
      </c>
    </row>
    <row r="63" spans="1:42">
      <c r="A63" s="99">
        <v>1207062</v>
      </c>
      <c r="B63" s="100" t="s">
        <v>69</v>
      </c>
      <c r="C63" s="101" t="s">
        <v>193</v>
      </c>
      <c r="D63" s="101" t="s">
        <v>186</v>
      </c>
      <c r="E63" s="58">
        <v>1534.3011782749172</v>
      </c>
      <c r="F63" s="59">
        <v>133</v>
      </c>
      <c r="G63" s="58">
        <v>588.43120608564072</v>
      </c>
      <c r="H63" s="59">
        <v>130</v>
      </c>
      <c r="I63" s="60">
        <v>18.59459527774602</v>
      </c>
      <c r="J63" s="61">
        <v>84</v>
      </c>
      <c r="K63" s="58">
        <v>7.7733497723819378E-2</v>
      </c>
      <c r="L63" s="59">
        <v>110</v>
      </c>
      <c r="M63" s="58">
        <v>178.37252750398758</v>
      </c>
      <c r="N63" s="62">
        <v>108</v>
      </c>
      <c r="O63" s="63">
        <v>156.43802647412755</v>
      </c>
      <c r="P63" s="59">
        <v>85</v>
      </c>
      <c r="Q63" s="64">
        <v>62.574074074074076</v>
      </c>
      <c r="R63" s="65">
        <v>67</v>
      </c>
      <c r="S63" s="70">
        <v>-3.7014188772362737</v>
      </c>
      <c r="T63" s="59">
        <v>152</v>
      </c>
      <c r="U63" s="57">
        <v>85.57392967304132</v>
      </c>
      <c r="V63" s="67">
        <v>129</v>
      </c>
      <c r="W63" s="68">
        <v>0.29640330872778015</v>
      </c>
      <c r="X63" s="69">
        <v>136</v>
      </c>
      <c r="Y63" s="68">
        <v>10.417537322640346</v>
      </c>
      <c r="Z63" s="69">
        <v>137</v>
      </c>
      <c r="AA63" s="84">
        <v>37.82</v>
      </c>
      <c r="AB63" s="69">
        <v>106</v>
      </c>
      <c r="AC63" s="84">
        <v>2.0974706971005554</v>
      </c>
      <c r="AD63" s="69">
        <v>21</v>
      </c>
      <c r="AE63" s="84">
        <v>100</v>
      </c>
      <c r="AF63" s="69">
        <v>1</v>
      </c>
      <c r="AG63" s="68">
        <v>9941.3059011482783</v>
      </c>
      <c r="AH63" s="69">
        <v>58</v>
      </c>
      <c r="AI63" s="68">
        <v>0.60731790936864793</v>
      </c>
      <c r="AJ63" s="69">
        <v>58</v>
      </c>
      <c r="AK63" s="81">
        <v>4.0715607649599015</v>
      </c>
      <c r="AL63" s="69">
        <v>73</v>
      </c>
      <c r="AM63" s="87">
        <v>2.2097430985657929</v>
      </c>
      <c r="AN63" s="71">
        <v>89</v>
      </c>
      <c r="AO63" s="71">
        <v>57</v>
      </c>
      <c r="AP63" s="72" t="str">
        <f t="shared" si="1"/>
        <v>89 / 57</v>
      </c>
    </row>
    <row r="64" spans="1:42">
      <c r="A64" s="99">
        <v>1207072</v>
      </c>
      <c r="B64" s="100" t="s">
        <v>70</v>
      </c>
      <c r="C64" s="101" t="s">
        <v>193</v>
      </c>
      <c r="D64" s="101" t="s">
        <v>186</v>
      </c>
      <c r="E64" s="58">
        <v>1549.2696921937529</v>
      </c>
      <c r="F64" s="59">
        <v>129</v>
      </c>
      <c r="G64" s="58">
        <v>779.30414869289541</v>
      </c>
      <c r="H64" s="59">
        <v>88</v>
      </c>
      <c r="I64" s="60">
        <v>24.744008178351159</v>
      </c>
      <c r="J64" s="61">
        <v>109</v>
      </c>
      <c r="K64" s="58">
        <v>6.414746580563567E-2</v>
      </c>
      <c r="L64" s="59">
        <v>45</v>
      </c>
      <c r="M64" s="58">
        <v>128.11355776726779</v>
      </c>
      <c r="N64" s="62">
        <v>134</v>
      </c>
      <c r="O64" s="63">
        <v>134.83357362251613</v>
      </c>
      <c r="P64" s="59">
        <v>129</v>
      </c>
      <c r="Q64" s="64">
        <v>60.396809571286141</v>
      </c>
      <c r="R64" s="65">
        <v>105</v>
      </c>
      <c r="S64" s="70">
        <v>1.0082208779277184</v>
      </c>
      <c r="T64" s="59">
        <v>63</v>
      </c>
      <c r="U64" s="57">
        <v>23.88602954862727</v>
      </c>
      <c r="V64" s="67">
        <v>177</v>
      </c>
      <c r="W64" s="68">
        <v>0</v>
      </c>
      <c r="X64" s="69">
        <v>176</v>
      </c>
      <c r="Y64" s="68">
        <v>1.1140794167829999</v>
      </c>
      <c r="Z64" s="69">
        <v>177</v>
      </c>
      <c r="AA64" s="84">
        <v>24.95</v>
      </c>
      <c r="AB64" s="69">
        <v>145</v>
      </c>
      <c r="AC64" s="84">
        <v>3.2961067163021562</v>
      </c>
      <c r="AD64" s="69">
        <v>8</v>
      </c>
      <c r="AE64" s="84">
        <v>1.3269394994416344</v>
      </c>
      <c r="AF64" s="69">
        <v>51</v>
      </c>
      <c r="AG64" s="68">
        <v>7094.4843194103196</v>
      </c>
      <c r="AH64" s="69">
        <v>176</v>
      </c>
      <c r="AI64" s="68">
        <v>0.34583769689740212</v>
      </c>
      <c r="AJ64" s="69">
        <v>139</v>
      </c>
      <c r="AK64" s="81">
        <v>4.885993485342019</v>
      </c>
      <c r="AL64" s="69">
        <v>53</v>
      </c>
      <c r="AM64" s="87">
        <v>1.6015762202827026</v>
      </c>
      <c r="AN64" s="71">
        <v>169</v>
      </c>
      <c r="AO64" s="71">
        <v>111</v>
      </c>
      <c r="AP64" s="72" t="str">
        <f t="shared" si="1"/>
        <v>169 / 111</v>
      </c>
    </row>
    <row r="65" spans="1:42">
      <c r="A65" s="99">
        <v>1207082</v>
      </c>
      <c r="B65" s="100" t="s">
        <v>71</v>
      </c>
      <c r="C65" s="101" t="s">
        <v>193</v>
      </c>
      <c r="D65" s="101" t="s">
        <v>186</v>
      </c>
      <c r="E65" s="58">
        <v>1210.3657054381665</v>
      </c>
      <c r="F65" s="59">
        <v>168</v>
      </c>
      <c r="G65" s="58">
        <v>602.44569682718429</v>
      </c>
      <c r="H65" s="59">
        <v>127</v>
      </c>
      <c r="I65" s="60">
        <v>0.63206216619274036</v>
      </c>
      <c r="J65" s="61">
        <v>2</v>
      </c>
      <c r="K65" s="58">
        <v>5.8189611784058695E-2</v>
      </c>
      <c r="L65" s="59">
        <v>24</v>
      </c>
      <c r="M65" s="58">
        <v>217.08652348148638</v>
      </c>
      <c r="N65" s="62">
        <v>96</v>
      </c>
      <c r="O65" s="63">
        <v>126.43678160919542</v>
      </c>
      <c r="P65" s="59">
        <v>143</v>
      </c>
      <c r="Q65" s="64">
        <v>58.495726495726494</v>
      </c>
      <c r="R65" s="65">
        <v>139</v>
      </c>
      <c r="S65" s="70">
        <v>2.3771790808240887</v>
      </c>
      <c r="T65" s="59">
        <v>39</v>
      </c>
      <c r="U65" s="57">
        <v>114.19342313787639</v>
      </c>
      <c r="V65" s="67">
        <v>64</v>
      </c>
      <c r="W65" s="68">
        <v>0.17219046566173438</v>
      </c>
      <c r="X65" s="69">
        <v>160</v>
      </c>
      <c r="Y65" s="68">
        <v>4.9999613708399364</v>
      </c>
      <c r="Z65" s="69">
        <v>150</v>
      </c>
      <c r="AA65" s="84">
        <v>30.43</v>
      </c>
      <c r="AB65" s="69">
        <v>125</v>
      </c>
      <c r="AC65" s="84">
        <v>5.2496038034865293</v>
      </c>
      <c r="AD65" s="69">
        <v>2</v>
      </c>
      <c r="AE65" s="84">
        <v>100</v>
      </c>
      <c r="AF65" s="69">
        <v>1</v>
      </c>
      <c r="AG65" s="68">
        <v>8980.0343722772286</v>
      </c>
      <c r="AH65" s="69">
        <v>115</v>
      </c>
      <c r="AI65" s="68">
        <v>0.60105102441380431</v>
      </c>
      <c r="AJ65" s="69">
        <v>59</v>
      </c>
      <c r="AK65" s="81">
        <v>4.5562599049128369</v>
      </c>
      <c r="AL65" s="69">
        <v>62</v>
      </c>
      <c r="AM65" s="87">
        <v>2.3312233630611225</v>
      </c>
      <c r="AN65" s="71">
        <v>61</v>
      </c>
      <c r="AO65" s="71">
        <v>37</v>
      </c>
      <c r="AP65" s="72" t="str">
        <f t="shared" si="1"/>
        <v>61 / 37</v>
      </c>
    </row>
    <row r="66" spans="1:42">
      <c r="A66" s="99">
        <v>1207092</v>
      </c>
      <c r="B66" s="100" t="s">
        <v>72</v>
      </c>
      <c r="C66" s="101" t="s">
        <v>193</v>
      </c>
      <c r="D66" s="101" t="s">
        <v>186</v>
      </c>
      <c r="E66" s="58">
        <v>1095.6131198140133</v>
      </c>
      <c r="F66" s="59">
        <v>174</v>
      </c>
      <c r="G66" s="58">
        <v>551.62474020450986</v>
      </c>
      <c r="H66" s="59">
        <v>139</v>
      </c>
      <c r="I66" s="60">
        <v>14.915468562686041</v>
      </c>
      <c r="J66" s="61">
        <v>59</v>
      </c>
      <c r="K66" s="58">
        <v>6.3000993487134713E-2</v>
      </c>
      <c r="L66" s="59">
        <v>43</v>
      </c>
      <c r="M66" s="58">
        <v>154.66548490747917</v>
      </c>
      <c r="N66" s="62">
        <v>123</v>
      </c>
      <c r="O66" s="63">
        <v>150.253807106599</v>
      </c>
      <c r="P66" s="59">
        <v>95</v>
      </c>
      <c r="Q66" s="64">
        <v>56.520184544406</v>
      </c>
      <c r="R66" s="65">
        <v>152</v>
      </c>
      <c r="S66" s="70">
        <v>-0.34007821799013771</v>
      </c>
      <c r="T66" s="59">
        <v>84</v>
      </c>
      <c r="U66" s="57">
        <v>38.545315422547183</v>
      </c>
      <c r="V66" s="67">
        <v>175</v>
      </c>
      <c r="W66" s="68">
        <v>0.45804030121629391</v>
      </c>
      <c r="X66" s="69">
        <v>107</v>
      </c>
      <c r="Y66" s="68">
        <v>17.248961061044039</v>
      </c>
      <c r="Z66" s="69">
        <v>123</v>
      </c>
      <c r="AA66" s="84">
        <v>43.37</v>
      </c>
      <c r="AB66" s="69">
        <v>94</v>
      </c>
      <c r="AC66" s="84">
        <v>0.17003910899506886</v>
      </c>
      <c r="AD66" s="69">
        <v>51</v>
      </c>
      <c r="AE66" s="84">
        <v>100</v>
      </c>
      <c r="AF66" s="69">
        <v>1</v>
      </c>
      <c r="AG66" s="68">
        <v>8386.6495140986917</v>
      </c>
      <c r="AH66" s="69">
        <v>151</v>
      </c>
      <c r="AI66" s="68">
        <v>0.38664372100561528</v>
      </c>
      <c r="AJ66" s="69">
        <v>127</v>
      </c>
      <c r="AK66" s="81">
        <v>2.947344555914527</v>
      </c>
      <c r="AL66" s="69">
        <v>120</v>
      </c>
      <c r="AM66" s="87">
        <v>1.9741400727990728</v>
      </c>
      <c r="AN66" s="71">
        <v>143</v>
      </c>
      <c r="AO66" s="71">
        <v>95</v>
      </c>
      <c r="AP66" s="72" t="str">
        <f t="shared" si="1"/>
        <v>143 / 95</v>
      </c>
    </row>
    <row r="67" spans="1:42">
      <c r="A67" s="99">
        <v>1207102</v>
      </c>
      <c r="B67" s="100" t="s">
        <v>73</v>
      </c>
      <c r="C67" s="101" t="s">
        <v>193</v>
      </c>
      <c r="D67" s="101" t="s">
        <v>186</v>
      </c>
      <c r="E67" s="58">
        <v>1152.5437731818183</v>
      </c>
      <c r="F67" s="59">
        <v>172</v>
      </c>
      <c r="G67" s="58">
        <v>510.30208045454543</v>
      </c>
      <c r="H67" s="59">
        <v>149</v>
      </c>
      <c r="I67" s="60">
        <v>18.43379072306664</v>
      </c>
      <c r="J67" s="61">
        <v>82</v>
      </c>
      <c r="K67" s="58">
        <v>7.604208461325504E-2</v>
      </c>
      <c r="L67" s="59">
        <v>103</v>
      </c>
      <c r="M67" s="58">
        <v>110.0028540909091</v>
      </c>
      <c r="N67" s="62">
        <v>141</v>
      </c>
      <c r="O67" s="63">
        <v>153.31010452961672</v>
      </c>
      <c r="P67" s="59">
        <v>89</v>
      </c>
      <c r="Q67" s="64">
        <v>56.77391304347826</v>
      </c>
      <c r="R67" s="65">
        <v>149</v>
      </c>
      <c r="S67" s="70">
        <v>-2.9985007496251872</v>
      </c>
      <c r="T67" s="59">
        <v>145</v>
      </c>
      <c r="U67" s="57">
        <v>71.569999999999993</v>
      </c>
      <c r="V67" s="67">
        <v>147</v>
      </c>
      <c r="W67" s="68">
        <v>0.30080637015794265</v>
      </c>
      <c r="X67" s="69">
        <v>135</v>
      </c>
      <c r="Y67" s="68">
        <v>5.5881736404525011</v>
      </c>
      <c r="Z67" s="69">
        <v>148</v>
      </c>
      <c r="AA67" s="84">
        <v>30.4</v>
      </c>
      <c r="AB67" s="69">
        <v>127</v>
      </c>
      <c r="AC67" s="84">
        <v>2.9985007496251872</v>
      </c>
      <c r="AD67" s="69">
        <v>11</v>
      </c>
      <c r="AE67" s="84">
        <v>100</v>
      </c>
      <c r="AF67" s="69">
        <v>1</v>
      </c>
      <c r="AG67" s="68">
        <v>9459.9909171075833</v>
      </c>
      <c r="AH67" s="69">
        <v>85</v>
      </c>
      <c r="AI67" s="68">
        <v>0.36528762139800958</v>
      </c>
      <c r="AJ67" s="69">
        <v>136</v>
      </c>
      <c r="AK67" s="81">
        <v>2.5896142837672071</v>
      </c>
      <c r="AL67" s="69">
        <v>129</v>
      </c>
      <c r="AM67" s="87">
        <v>1.9571372766597055</v>
      </c>
      <c r="AN67" s="71">
        <v>145</v>
      </c>
      <c r="AO67" s="71">
        <v>97</v>
      </c>
      <c r="AP67" s="72" t="str">
        <f t="shared" ref="AP67:AP98" si="2">CONCATENATE(AN67," / ",AO67)</f>
        <v>145 / 97</v>
      </c>
    </row>
    <row r="68" spans="1:42">
      <c r="A68" s="99">
        <v>1207112</v>
      </c>
      <c r="B68" s="100" t="s">
        <v>168</v>
      </c>
      <c r="C68" s="101" t="s">
        <v>193</v>
      </c>
      <c r="D68" s="101" t="s">
        <v>186</v>
      </c>
      <c r="E68" s="58">
        <v>1317.5641289181488</v>
      </c>
      <c r="F68" s="59">
        <v>157</v>
      </c>
      <c r="G68" s="58">
        <v>710.10742360224037</v>
      </c>
      <c r="H68" s="59">
        <v>100</v>
      </c>
      <c r="I68" s="60">
        <v>12.577843270489488</v>
      </c>
      <c r="J68" s="61">
        <v>41</v>
      </c>
      <c r="K68" s="58">
        <v>6.7063243699075237E-2</v>
      </c>
      <c r="L68" s="59">
        <v>60</v>
      </c>
      <c r="M68" s="58">
        <v>56.713376240542388</v>
      </c>
      <c r="N68" s="62">
        <v>171</v>
      </c>
      <c r="O68" s="63">
        <v>144.86309384507373</v>
      </c>
      <c r="P68" s="59">
        <v>107</v>
      </c>
      <c r="Q68" s="64">
        <v>55.893229166666664</v>
      </c>
      <c r="R68" s="65">
        <v>158</v>
      </c>
      <c r="S68" s="70">
        <v>-0.73292289651128695</v>
      </c>
      <c r="T68" s="59">
        <v>91</v>
      </c>
      <c r="U68" s="57">
        <v>46.707137203166234</v>
      </c>
      <c r="V68" s="67">
        <v>167</v>
      </c>
      <c r="W68" s="68">
        <v>0.52239462898429978</v>
      </c>
      <c r="X68" s="69">
        <v>97</v>
      </c>
      <c r="Y68" s="68">
        <v>2.7693858106127234</v>
      </c>
      <c r="Z68" s="69">
        <v>161</v>
      </c>
      <c r="AA68" s="84">
        <v>45.21</v>
      </c>
      <c r="AB68" s="69">
        <v>89</v>
      </c>
      <c r="AC68" s="84">
        <v>5.4236294341835247</v>
      </c>
      <c r="AD68" s="69">
        <v>1</v>
      </c>
      <c r="AE68" s="84">
        <v>100</v>
      </c>
      <c r="AF68" s="69">
        <v>1</v>
      </c>
      <c r="AG68" s="68">
        <v>8322.9054135767256</v>
      </c>
      <c r="AH68" s="69">
        <v>153</v>
      </c>
      <c r="AI68" s="68">
        <v>0.6214254866832698</v>
      </c>
      <c r="AJ68" s="69">
        <v>52</v>
      </c>
      <c r="AK68" s="81">
        <v>5.2770448548812663</v>
      </c>
      <c r="AL68" s="69">
        <v>41</v>
      </c>
      <c r="AM68" s="87">
        <v>2.1922156550487308</v>
      </c>
      <c r="AN68" s="71">
        <v>95</v>
      </c>
      <c r="AO68" s="71">
        <v>60</v>
      </c>
      <c r="AP68" s="72" t="str">
        <f t="shared" si="2"/>
        <v>95 / 60</v>
      </c>
    </row>
    <row r="69" spans="1:42">
      <c r="A69" s="99">
        <v>1207122</v>
      </c>
      <c r="B69" s="100" t="s">
        <v>74</v>
      </c>
      <c r="C69" s="101" t="s">
        <v>193</v>
      </c>
      <c r="D69" s="101" t="s">
        <v>186</v>
      </c>
      <c r="E69" s="58">
        <v>1878.0800345325224</v>
      </c>
      <c r="F69" s="59">
        <v>85</v>
      </c>
      <c r="G69" s="58">
        <v>548.17455726213791</v>
      </c>
      <c r="H69" s="59">
        <v>140</v>
      </c>
      <c r="I69" s="60">
        <v>18.25490505768715</v>
      </c>
      <c r="J69" s="61">
        <v>79</v>
      </c>
      <c r="K69" s="58">
        <v>7.7896084529997675E-2</v>
      </c>
      <c r="L69" s="59">
        <v>111</v>
      </c>
      <c r="M69" s="58">
        <v>61.359588186784869</v>
      </c>
      <c r="N69" s="62">
        <v>169</v>
      </c>
      <c r="O69" s="63">
        <v>156.64798777381557</v>
      </c>
      <c r="P69" s="59">
        <v>84</v>
      </c>
      <c r="Q69" s="64">
        <v>58.039344262295081</v>
      </c>
      <c r="R69" s="65">
        <v>142</v>
      </c>
      <c r="S69" s="70">
        <v>-3.7371535347243849</v>
      </c>
      <c r="T69" s="59">
        <v>154</v>
      </c>
      <c r="U69" s="57">
        <v>47.819498598567428</v>
      </c>
      <c r="V69" s="67">
        <v>166</v>
      </c>
      <c r="W69" s="68">
        <v>0.55104197716955827</v>
      </c>
      <c r="X69" s="69">
        <v>85</v>
      </c>
      <c r="Y69" s="68">
        <v>21.935616630333229</v>
      </c>
      <c r="Z69" s="69">
        <v>116</v>
      </c>
      <c r="AA69" s="84">
        <v>29.01</v>
      </c>
      <c r="AB69" s="69">
        <v>134</v>
      </c>
      <c r="AC69" s="84">
        <v>1.8685767673621925</v>
      </c>
      <c r="AD69" s="69">
        <v>23</v>
      </c>
      <c r="AE69" s="84">
        <v>100</v>
      </c>
      <c r="AF69" s="69">
        <v>1</v>
      </c>
      <c r="AG69" s="68">
        <v>8517.3357644110292</v>
      </c>
      <c r="AH69" s="69">
        <v>142</v>
      </c>
      <c r="AI69" s="68">
        <v>0.80606672703623006</v>
      </c>
      <c r="AJ69" s="69">
        <v>23</v>
      </c>
      <c r="AK69" s="81">
        <v>2.0242914979757085</v>
      </c>
      <c r="AL69" s="69">
        <v>151</v>
      </c>
      <c r="AM69" s="87">
        <v>2.0554723016312542</v>
      </c>
      <c r="AN69" s="71">
        <v>129</v>
      </c>
      <c r="AO69" s="71">
        <v>87</v>
      </c>
      <c r="AP69" s="72" t="str">
        <f t="shared" si="2"/>
        <v>129 / 87</v>
      </c>
    </row>
    <row r="70" spans="1:42">
      <c r="A70" s="99">
        <v>1208012</v>
      </c>
      <c r="B70" s="100" t="s">
        <v>30</v>
      </c>
      <c r="C70" s="101" t="s">
        <v>194</v>
      </c>
      <c r="D70" s="101" t="s">
        <v>186</v>
      </c>
      <c r="E70" s="58">
        <v>1722.8484337841517</v>
      </c>
      <c r="F70" s="59">
        <v>97</v>
      </c>
      <c r="G70" s="58">
        <v>664.15089089588821</v>
      </c>
      <c r="H70" s="59">
        <v>113</v>
      </c>
      <c r="I70" s="60">
        <v>8.5663858139969324</v>
      </c>
      <c r="J70" s="61">
        <v>25</v>
      </c>
      <c r="K70" s="58">
        <v>0.10174539048154099</v>
      </c>
      <c r="L70" s="59">
        <v>161</v>
      </c>
      <c r="M70" s="58">
        <v>479.36322274666423</v>
      </c>
      <c r="N70" s="62">
        <v>34</v>
      </c>
      <c r="O70" s="63">
        <v>129.93690114512736</v>
      </c>
      <c r="P70" s="59">
        <v>138</v>
      </c>
      <c r="Q70" s="64">
        <v>52.243902439024389</v>
      </c>
      <c r="R70" s="65">
        <v>174</v>
      </c>
      <c r="S70" s="66">
        <v>-1.376083665886886</v>
      </c>
      <c r="T70" s="59">
        <v>108</v>
      </c>
      <c r="U70" s="57">
        <v>149.24217971652675</v>
      </c>
      <c r="V70" s="67">
        <v>31</v>
      </c>
      <c r="W70" s="68">
        <v>0.17556505997351951</v>
      </c>
      <c r="X70" s="69">
        <v>159</v>
      </c>
      <c r="Y70" s="68">
        <v>428.34674418604652</v>
      </c>
      <c r="Z70" s="69">
        <v>6</v>
      </c>
      <c r="AA70" s="84">
        <v>27.15</v>
      </c>
      <c r="AB70" s="69">
        <v>141</v>
      </c>
      <c r="AC70" s="84">
        <v>-6.8804183294344297</v>
      </c>
      <c r="AD70" s="69">
        <v>161</v>
      </c>
      <c r="AE70" s="84">
        <v>100</v>
      </c>
      <c r="AF70" s="69">
        <v>1</v>
      </c>
      <c r="AG70" s="68">
        <v>10027.193019674938</v>
      </c>
      <c r="AH70" s="69">
        <v>55</v>
      </c>
      <c r="AI70" s="68">
        <v>0.3828632475081642</v>
      </c>
      <c r="AJ70" s="69">
        <v>130</v>
      </c>
      <c r="AK70" s="81">
        <v>1.1008669327095089</v>
      </c>
      <c r="AL70" s="69">
        <v>171</v>
      </c>
      <c r="AM70" s="87">
        <v>2.0547815523628179</v>
      </c>
      <c r="AN70" s="71">
        <v>130</v>
      </c>
      <c r="AO70" s="71">
        <v>88</v>
      </c>
      <c r="AP70" s="72" t="str">
        <f t="shared" si="2"/>
        <v>130 / 88</v>
      </c>
    </row>
    <row r="71" spans="1:42">
      <c r="A71" s="99">
        <v>1208022</v>
      </c>
      <c r="B71" s="100" t="s">
        <v>31</v>
      </c>
      <c r="C71" s="101" t="s">
        <v>194</v>
      </c>
      <c r="D71" s="101" t="s">
        <v>186</v>
      </c>
      <c r="E71" s="58">
        <v>1605.4818807313952</v>
      </c>
      <c r="F71" s="59">
        <v>116</v>
      </c>
      <c r="G71" s="58">
        <v>851.67233701995224</v>
      </c>
      <c r="H71" s="59">
        <v>77</v>
      </c>
      <c r="I71" s="60">
        <v>16.076731516861788</v>
      </c>
      <c r="J71" s="61">
        <v>65</v>
      </c>
      <c r="K71" s="58">
        <v>0.10357136449478405</v>
      </c>
      <c r="L71" s="59">
        <v>164</v>
      </c>
      <c r="M71" s="58">
        <v>331.06632634913575</v>
      </c>
      <c r="N71" s="62">
        <v>59</v>
      </c>
      <c r="O71" s="63">
        <v>136.77313677313677</v>
      </c>
      <c r="P71" s="59">
        <v>124</v>
      </c>
      <c r="Q71" s="64">
        <v>62.877551020408163</v>
      </c>
      <c r="R71" s="65">
        <v>62</v>
      </c>
      <c r="S71" s="70">
        <v>0.50259674987435077</v>
      </c>
      <c r="T71" s="59">
        <v>73</v>
      </c>
      <c r="U71" s="57">
        <v>80.97051767465237</v>
      </c>
      <c r="V71" s="67">
        <v>137</v>
      </c>
      <c r="W71" s="68">
        <v>0.31945259803941733</v>
      </c>
      <c r="X71" s="69">
        <v>130</v>
      </c>
      <c r="Y71" s="68">
        <v>320.76843357346291</v>
      </c>
      <c r="Z71" s="69">
        <v>10</v>
      </c>
      <c r="AA71" s="84">
        <v>20.6</v>
      </c>
      <c r="AB71" s="69">
        <v>152</v>
      </c>
      <c r="AC71" s="84">
        <v>-1.8428547495392862</v>
      </c>
      <c r="AD71" s="69">
        <v>83</v>
      </c>
      <c r="AE71" s="84">
        <v>100</v>
      </c>
      <c r="AF71" s="69">
        <v>1</v>
      </c>
      <c r="AG71" s="68">
        <v>7663.6490276453778</v>
      </c>
      <c r="AH71" s="69">
        <v>169</v>
      </c>
      <c r="AI71" s="68">
        <v>0.43281632409311055</v>
      </c>
      <c r="AJ71" s="69">
        <v>111</v>
      </c>
      <c r="AK71" s="81">
        <v>1.0051934997487015</v>
      </c>
      <c r="AL71" s="69">
        <v>172</v>
      </c>
      <c r="AM71" s="87">
        <v>1.999081751882134</v>
      </c>
      <c r="AN71" s="71">
        <v>139</v>
      </c>
      <c r="AO71" s="71">
        <v>94</v>
      </c>
      <c r="AP71" s="72" t="str">
        <f t="shared" si="2"/>
        <v>139 / 94</v>
      </c>
    </row>
    <row r="72" spans="1:42">
      <c r="A72" s="99">
        <v>1208032</v>
      </c>
      <c r="B72" s="100" t="s">
        <v>32</v>
      </c>
      <c r="C72" s="101" t="s">
        <v>194</v>
      </c>
      <c r="D72" s="101" t="s">
        <v>186</v>
      </c>
      <c r="E72" s="58">
        <v>1421.9355844251436</v>
      </c>
      <c r="F72" s="59">
        <v>146</v>
      </c>
      <c r="G72" s="58">
        <v>522.43211320476951</v>
      </c>
      <c r="H72" s="59">
        <v>145</v>
      </c>
      <c r="I72" s="60">
        <v>21.28911332241308</v>
      </c>
      <c r="J72" s="61">
        <v>96</v>
      </c>
      <c r="K72" s="58">
        <v>0.1383589094727867</v>
      </c>
      <c r="L72" s="59">
        <v>178</v>
      </c>
      <c r="M72" s="58">
        <v>281.16895995878104</v>
      </c>
      <c r="N72" s="62">
        <v>74</v>
      </c>
      <c r="O72" s="63">
        <v>115.22633744855968</v>
      </c>
      <c r="P72" s="59">
        <v>160</v>
      </c>
      <c r="Q72" s="64">
        <v>51.148936170212764</v>
      </c>
      <c r="R72" s="65">
        <v>177</v>
      </c>
      <c r="S72" s="70">
        <v>-1.7889087656529516</v>
      </c>
      <c r="T72" s="59">
        <v>119</v>
      </c>
      <c r="U72" s="57">
        <v>178.11266771019677</v>
      </c>
      <c r="V72" s="67">
        <v>17</v>
      </c>
      <c r="W72" s="68">
        <v>0</v>
      </c>
      <c r="X72" s="69">
        <v>176</v>
      </c>
      <c r="Y72" s="68">
        <v>3.8003130590339893</v>
      </c>
      <c r="Z72" s="69">
        <v>155</v>
      </c>
      <c r="AA72" s="84">
        <v>0</v>
      </c>
      <c r="AB72" s="69">
        <v>176</v>
      </c>
      <c r="AC72" s="84">
        <v>-4.4722719141323788</v>
      </c>
      <c r="AD72" s="69">
        <v>138</v>
      </c>
      <c r="AE72" s="84">
        <v>0</v>
      </c>
      <c r="AF72" s="69">
        <v>62</v>
      </c>
      <c r="AG72" s="68">
        <v>8036.3629585006702</v>
      </c>
      <c r="AH72" s="69">
        <v>159</v>
      </c>
      <c r="AI72" s="68">
        <v>0.56697895589158986</v>
      </c>
      <c r="AJ72" s="69">
        <v>69</v>
      </c>
      <c r="AK72" s="81">
        <v>1.3416815742397137</v>
      </c>
      <c r="AL72" s="69">
        <v>166</v>
      </c>
      <c r="AM72" s="87">
        <v>1.2529060332788566</v>
      </c>
      <c r="AN72" s="71">
        <v>178</v>
      </c>
      <c r="AO72" s="71">
        <v>119</v>
      </c>
      <c r="AP72" s="72" t="str">
        <f t="shared" si="2"/>
        <v>178 / 119</v>
      </c>
    </row>
    <row r="73" spans="1:42">
      <c r="A73" s="99">
        <v>1208042</v>
      </c>
      <c r="B73" s="100" t="s">
        <v>33</v>
      </c>
      <c r="C73" s="101" t="s">
        <v>194</v>
      </c>
      <c r="D73" s="101" t="s">
        <v>186</v>
      </c>
      <c r="E73" s="58">
        <v>1977.3650069587115</v>
      </c>
      <c r="F73" s="59">
        <v>76</v>
      </c>
      <c r="G73" s="58">
        <v>1297.6548797136986</v>
      </c>
      <c r="H73" s="59">
        <v>28</v>
      </c>
      <c r="I73" s="60">
        <v>35.695967901872926</v>
      </c>
      <c r="J73" s="61">
        <v>151</v>
      </c>
      <c r="K73" s="58">
        <v>0.10151858911401906</v>
      </c>
      <c r="L73" s="59">
        <v>160</v>
      </c>
      <c r="M73" s="58">
        <v>536.75245609384319</v>
      </c>
      <c r="N73" s="62">
        <v>27</v>
      </c>
      <c r="O73" s="63">
        <v>149.89293361884367</v>
      </c>
      <c r="P73" s="59">
        <v>96</v>
      </c>
      <c r="Q73" s="64">
        <v>62.218604651162792</v>
      </c>
      <c r="R73" s="65">
        <v>74</v>
      </c>
      <c r="S73" s="70">
        <v>1.003814495081309</v>
      </c>
      <c r="T73" s="59">
        <v>64</v>
      </c>
      <c r="U73" s="57">
        <v>64.884193936960443</v>
      </c>
      <c r="V73" s="67">
        <v>154</v>
      </c>
      <c r="W73" s="68">
        <v>1.1615917794463713</v>
      </c>
      <c r="X73" s="69">
        <v>29</v>
      </c>
      <c r="Y73" s="68">
        <v>11.998092752459346</v>
      </c>
      <c r="Z73" s="69">
        <v>132</v>
      </c>
      <c r="AA73" s="84">
        <v>19.88</v>
      </c>
      <c r="AB73" s="69">
        <v>154</v>
      </c>
      <c r="AC73" s="84">
        <v>-7.8297530616342099</v>
      </c>
      <c r="AD73" s="69">
        <v>169</v>
      </c>
      <c r="AE73" s="84">
        <v>0.32648915330479578</v>
      </c>
      <c r="AF73" s="69">
        <v>59</v>
      </c>
      <c r="AG73" s="68">
        <v>8740.134300111984</v>
      </c>
      <c r="AH73" s="69">
        <v>129</v>
      </c>
      <c r="AI73" s="68">
        <v>0.44448544908936882</v>
      </c>
      <c r="AJ73" s="69">
        <v>108</v>
      </c>
      <c r="AK73" s="81">
        <v>2.2083918891788801</v>
      </c>
      <c r="AL73" s="69">
        <v>145</v>
      </c>
      <c r="AM73" s="87">
        <v>1.5751356393305667</v>
      </c>
      <c r="AN73" s="71">
        <v>171</v>
      </c>
      <c r="AO73" s="71">
        <v>113</v>
      </c>
      <c r="AP73" s="72" t="str">
        <f t="shared" si="2"/>
        <v>171 / 113</v>
      </c>
    </row>
    <row r="74" spans="1:42">
      <c r="A74" s="99">
        <v>1208053</v>
      </c>
      <c r="B74" s="100" t="s">
        <v>34</v>
      </c>
      <c r="C74" s="101" t="s">
        <v>194</v>
      </c>
      <c r="D74" s="101" t="s">
        <v>187</v>
      </c>
      <c r="E74" s="58">
        <v>2136.6671641507801</v>
      </c>
      <c r="F74" s="59">
        <v>63</v>
      </c>
      <c r="G74" s="58">
        <v>1123.0190596049342</v>
      </c>
      <c r="H74" s="59">
        <v>40</v>
      </c>
      <c r="I74" s="60">
        <v>39.957603506214916</v>
      </c>
      <c r="J74" s="61">
        <v>158</v>
      </c>
      <c r="K74" s="58">
        <v>8.650068214737279E-2</v>
      </c>
      <c r="L74" s="59">
        <v>139</v>
      </c>
      <c r="M74" s="58">
        <v>547.95337634779605</v>
      </c>
      <c r="N74" s="62">
        <v>24</v>
      </c>
      <c r="O74" s="63">
        <v>244.78653897789312</v>
      </c>
      <c r="P74" s="59">
        <v>12</v>
      </c>
      <c r="Q74" s="64">
        <v>67.480176211453738</v>
      </c>
      <c r="R74" s="65">
        <v>20</v>
      </c>
      <c r="S74" s="70">
        <v>-1.6817321841496742</v>
      </c>
      <c r="T74" s="59">
        <v>116</v>
      </c>
      <c r="U74" s="57">
        <v>180.48272755938615</v>
      </c>
      <c r="V74" s="67">
        <v>16</v>
      </c>
      <c r="W74" s="68">
        <v>1.3744467253695198</v>
      </c>
      <c r="X74" s="69">
        <v>23</v>
      </c>
      <c r="Y74" s="68">
        <v>75.825361572419595</v>
      </c>
      <c r="Z74" s="69">
        <v>55</v>
      </c>
      <c r="AA74" s="84">
        <v>51.96</v>
      </c>
      <c r="AB74" s="69">
        <v>73</v>
      </c>
      <c r="AC74" s="84">
        <v>-9.2495270128232079</v>
      </c>
      <c r="AD74" s="69">
        <v>173</v>
      </c>
      <c r="AE74" s="84">
        <v>10.440819627932058</v>
      </c>
      <c r="AF74" s="69">
        <v>38</v>
      </c>
      <c r="AG74" s="68">
        <v>8422.7552572497643</v>
      </c>
      <c r="AH74" s="69">
        <v>148</v>
      </c>
      <c r="AI74" s="68">
        <v>0.40202488597392161</v>
      </c>
      <c r="AJ74" s="69">
        <v>124</v>
      </c>
      <c r="AK74" s="81">
        <v>1.7342863149043515</v>
      </c>
      <c r="AL74" s="69">
        <v>159</v>
      </c>
      <c r="AM74" s="87">
        <v>1.99258384057398</v>
      </c>
      <c r="AN74" s="71">
        <v>140</v>
      </c>
      <c r="AO74" s="71">
        <v>35</v>
      </c>
      <c r="AP74" s="72" t="str">
        <f t="shared" si="2"/>
        <v>140 / 35</v>
      </c>
    </row>
    <row r="75" spans="1:42">
      <c r="A75" s="99">
        <v>1208062</v>
      </c>
      <c r="B75" s="100" t="s">
        <v>35</v>
      </c>
      <c r="C75" s="101" t="s">
        <v>194</v>
      </c>
      <c r="D75" s="101" t="s">
        <v>186</v>
      </c>
      <c r="E75" s="58">
        <v>1575.5920618695359</v>
      </c>
      <c r="F75" s="59">
        <v>123</v>
      </c>
      <c r="G75" s="58">
        <v>634.08256220578335</v>
      </c>
      <c r="H75" s="59">
        <v>120</v>
      </c>
      <c r="I75" s="60">
        <v>7.3664370963530237</v>
      </c>
      <c r="J75" s="61">
        <v>18</v>
      </c>
      <c r="K75" s="58">
        <v>0.11979198419756351</v>
      </c>
      <c r="L75" s="59">
        <v>172</v>
      </c>
      <c r="M75" s="58">
        <v>802.59839811701409</v>
      </c>
      <c r="N75" s="62">
        <v>11</v>
      </c>
      <c r="O75" s="63">
        <v>153.68271954674219</v>
      </c>
      <c r="P75" s="59">
        <v>87</v>
      </c>
      <c r="Q75" s="64">
        <v>58.706666666666663</v>
      </c>
      <c r="R75" s="65">
        <v>135</v>
      </c>
      <c r="S75" s="70">
        <v>-1.2274959083469721</v>
      </c>
      <c r="T75" s="59">
        <v>106</v>
      </c>
      <c r="U75" s="57">
        <v>40.098199672667761</v>
      </c>
      <c r="V75" s="67">
        <v>174</v>
      </c>
      <c r="W75" s="68">
        <v>3.499368120434406</v>
      </c>
      <c r="X75" s="69">
        <v>5</v>
      </c>
      <c r="Y75" s="68">
        <v>4.6644844517184945</v>
      </c>
      <c r="Z75" s="69">
        <v>152</v>
      </c>
      <c r="AA75" s="84">
        <v>0</v>
      </c>
      <c r="AB75" s="69">
        <v>177</v>
      </c>
      <c r="AC75" s="84">
        <v>-4.0916530278232406</v>
      </c>
      <c r="AD75" s="69">
        <v>133</v>
      </c>
      <c r="AE75" s="84">
        <v>10.91185924547454</v>
      </c>
      <c r="AF75" s="69">
        <v>37</v>
      </c>
      <c r="AG75" s="68">
        <v>7758.3068389662021</v>
      </c>
      <c r="AH75" s="69">
        <v>167</v>
      </c>
      <c r="AI75" s="68">
        <v>0.56803156955498835</v>
      </c>
      <c r="AJ75" s="69">
        <v>66</v>
      </c>
      <c r="AK75" s="81">
        <v>0.4091653027823241</v>
      </c>
      <c r="AL75" s="69">
        <v>178</v>
      </c>
      <c r="AM75" s="87">
        <v>1.6090173965458139</v>
      </c>
      <c r="AN75" s="71">
        <v>168</v>
      </c>
      <c r="AO75" s="71">
        <v>110</v>
      </c>
      <c r="AP75" s="72" t="str">
        <f t="shared" si="2"/>
        <v>168 / 110</v>
      </c>
    </row>
    <row r="76" spans="1:42">
      <c r="A76" s="99">
        <v>1208072</v>
      </c>
      <c r="B76" s="100" t="s">
        <v>36</v>
      </c>
      <c r="C76" s="101" t="s">
        <v>194</v>
      </c>
      <c r="D76" s="101" t="s">
        <v>186</v>
      </c>
      <c r="E76" s="58">
        <v>1579.3203459542572</v>
      </c>
      <c r="F76" s="59">
        <v>121</v>
      </c>
      <c r="G76" s="58">
        <v>566.55318374014996</v>
      </c>
      <c r="H76" s="59">
        <v>138</v>
      </c>
      <c r="I76" s="60">
        <v>11.67942715116455</v>
      </c>
      <c r="J76" s="61">
        <v>36</v>
      </c>
      <c r="K76" s="58">
        <v>0.12192144843132739</v>
      </c>
      <c r="L76" s="59">
        <v>175</v>
      </c>
      <c r="M76" s="58">
        <v>345.04368152988661</v>
      </c>
      <c r="N76" s="62">
        <v>55</v>
      </c>
      <c r="O76" s="63">
        <v>124.55874936964196</v>
      </c>
      <c r="P76" s="59">
        <v>147</v>
      </c>
      <c r="Q76" s="64">
        <v>58.868421052631582</v>
      </c>
      <c r="R76" s="65">
        <v>133</v>
      </c>
      <c r="S76" s="70">
        <v>-1.1702750146284377</v>
      </c>
      <c r="T76" s="59">
        <v>104</v>
      </c>
      <c r="U76" s="57">
        <v>56.473794616734942</v>
      </c>
      <c r="V76" s="67">
        <v>160</v>
      </c>
      <c r="W76" s="68">
        <v>2.5810494128138393</v>
      </c>
      <c r="X76" s="69">
        <v>8</v>
      </c>
      <c r="Y76" s="68">
        <v>22.787668227033354</v>
      </c>
      <c r="Z76" s="69">
        <v>114</v>
      </c>
      <c r="AA76" s="84">
        <v>0</v>
      </c>
      <c r="AB76" s="69">
        <v>178</v>
      </c>
      <c r="AC76" s="84">
        <v>-9.6547688706846113</v>
      </c>
      <c r="AD76" s="69">
        <v>176</v>
      </c>
      <c r="AE76" s="84">
        <v>100</v>
      </c>
      <c r="AF76" s="69">
        <v>1</v>
      </c>
      <c r="AG76" s="68">
        <v>7199.2082885906048</v>
      </c>
      <c r="AH76" s="69">
        <v>174</v>
      </c>
      <c r="AI76" s="68">
        <v>0.51552866820920684</v>
      </c>
      <c r="AJ76" s="69">
        <v>90</v>
      </c>
      <c r="AK76" s="81">
        <v>0.58513750731421887</v>
      </c>
      <c r="AL76" s="69">
        <v>176</v>
      </c>
      <c r="AM76" s="87">
        <v>1.6485081361876492</v>
      </c>
      <c r="AN76" s="71">
        <v>167</v>
      </c>
      <c r="AO76" s="71">
        <v>109</v>
      </c>
      <c r="AP76" s="72" t="str">
        <f t="shared" si="2"/>
        <v>167 / 109</v>
      </c>
    </row>
    <row r="77" spans="1:42">
      <c r="A77" s="99">
        <v>1209013</v>
      </c>
      <c r="B77" s="100" t="s">
        <v>37</v>
      </c>
      <c r="C77" s="101" t="s">
        <v>195</v>
      </c>
      <c r="D77" s="101" t="s">
        <v>187</v>
      </c>
      <c r="E77" s="58">
        <v>3109.9650453975528</v>
      </c>
      <c r="F77" s="59">
        <v>15</v>
      </c>
      <c r="G77" s="58">
        <v>1725.4622266418783</v>
      </c>
      <c r="H77" s="59">
        <v>11</v>
      </c>
      <c r="I77" s="60">
        <v>14.499892384206724</v>
      </c>
      <c r="J77" s="61">
        <v>54</v>
      </c>
      <c r="K77" s="58">
        <v>7.307913877876808E-2</v>
      </c>
      <c r="L77" s="59">
        <v>87</v>
      </c>
      <c r="M77" s="58">
        <v>547.07799904881313</v>
      </c>
      <c r="N77" s="62">
        <v>26</v>
      </c>
      <c r="O77" s="63">
        <v>190.41614123581337</v>
      </c>
      <c r="P77" s="59">
        <v>42</v>
      </c>
      <c r="Q77" s="64">
        <v>65.338287854467637</v>
      </c>
      <c r="R77" s="65">
        <v>35</v>
      </c>
      <c r="S77" s="70">
        <v>2.2558814050918468</v>
      </c>
      <c r="T77" s="59">
        <v>42</v>
      </c>
      <c r="U77" s="57">
        <v>153.80363132452467</v>
      </c>
      <c r="V77" s="67">
        <v>28</v>
      </c>
      <c r="W77" s="68">
        <v>0.74501706045164251</v>
      </c>
      <c r="X77" s="69">
        <v>58</v>
      </c>
      <c r="Y77" s="68">
        <v>18.825679020302932</v>
      </c>
      <c r="Z77" s="69">
        <v>119</v>
      </c>
      <c r="AA77" s="84">
        <v>55.82</v>
      </c>
      <c r="AB77" s="69">
        <v>63</v>
      </c>
      <c r="AC77" s="84">
        <v>0</v>
      </c>
      <c r="AD77" s="69">
        <v>54</v>
      </c>
      <c r="AE77" s="84">
        <v>100</v>
      </c>
      <c r="AF77" s="69">
        <v>1</v>
      </c>
      <c r="AG77" s="68">
        <v>9335.3621780303019</v>
      </c>
      <c r="AH77" s="69">
        <v>91</v>
      </c>
      <c r="AI77" s="68">
        <v>0.59699790250990858</v>
      </c>
      <c r="AJ77" s="69">
        <v>61</v>
      </c>
      <c r="AK77" s="81">
        <v>6.509829197550757</v>
      </c>
      <c r="AL77" s="69">
        <v>20</v>
      </c>
      <c r="AM77" s="87">
        <v>2.8279119925925023</v>
      </c>
      <c r="AN77" s="71">
        <v>12</v>
      </c>
      <c r="AO77" s="71">
        <v>6</v>
      </c>
      <c r="AP77" s="72" t="str">
        <f t="shared" si="2"/>
        <v>12 / 6</v>
      </c>
    </row>
    <row r="78" spans="1:42">
      <c r="A78" s="99">
        <v>1209022</v>
      </c>
      <c r="B78" s="100" t="s">
        <v>38</v>
      </c>
      <c r="C78" s="101" t="s">
        <v>195</v>
      </c>
      <c r="D78" s="101" t="s">
        <v>186</v>
      </c>
      <c r="E78" s="58">
        <v>1090.379764453254</v>
      </c>
      <c r="F78" s="59">
        <v>175</v>
      </c>
      <c r="G78" s="58">
        <v>415.01640105715234</v>
      </c>
      <c r="H78" s="59">
        <v>166</v>
      </c>
      <c r="I78" s="60">
        <v>8.2916828064101811</v>
      </c>
      <c r="J78" s="61">
        <v>22</v>
      </c>
      <c r="K78" s="58">
        <v>7.7122769722701906E-2</v>
      </c>
      <c r="L78" s="59">
        <v>107</v>
      </c>
      <c r="M78" s="58">
        <v>156.99554245127189</v>
      </c>
      <c r="N78" s="62">
        <v>120</v>
      </c>
      <c r="O78" s="63">
        <v>146.13273050217987</v>
      </c>
      <c r="P78" s="59">
        <v>104</v>
      </c>
      <c r="Q78" s="64">
        <v>61.981999999999999</v>
      </c>
      <c r="R78" s="65">
        <v>77</v>
      </c>
      <c r="S78" s="70">
        <v>-3.5625927758535378</v>
      </c>
      <c r="T78" s="59">
        <v>149</v>
      </c>
      <c r="U78" s="57">
        <v>82.27935081642751</v>
      </c>
      <c r="V78" s="67">
        <v>135</v>
      </c>
      <c r="W78" s="68">
        <v>0.2261657914230786</v>
      </c>
      <c r="X78" s="69">
        <v>151</v>
      </c>
      <c r="Y78" s="68">
        <v>3.3774477981197428</v>
      </c>
      <c r="Z78" s="69">
        <v>156</v>
      </c>
      <c r="AA78" s="84">
        <v>33.159999999999997</v>
      </c>
      <c r="AB78" s="69">
        <v>117</v>
      </c>
      <c r="AC78" s="84">
        <v>2.1771400296882732</v>
      </c>
      <c r="AD78" s="69">
        <v>19</v>
      </c>
      <c r="AE78" s="84">
        <v>100</v>
      </c>
      <c r="AF78" s="69">
        <v>1</v>
      </c>
      <c r="AG78" s="68">
        <v>8949.2814545454512</v>
      </c>
      <c r="AH78" s="69">
        <v>119</v>
      </c>
      <c r="AI78" s="68">
        <v>0.67526393046400501</v>
      </c>
      <c r="AJ78" s="69">
        <v>43</v>
      </c>
      <c r="AK78" s="81">
        <v>3.859475507174666</v>
      </c>
      <c r="AL78" s="69">
        <v>83</v>
      </c>
      <c r="AM78" s="87">
        <v>2.1346652585454788</v>
      </c>
      <c r="AN78" s="71">
        <v>109</v>
      </c>
      <c r="AO78" s="71">
        <v>71</v>
      </c>
      <c r="AP78" s="72" t="str">
        <f t="shared" si="2"/>
        <v>109 / 71</v>
      </c>
    </row>
    <row r="79" spans="1:42">
      <c r="A79" s="99">
        <v>1209033</v>
      </c>
      <c r="B79" s="100" t="s">
        <v>39</v>
      </c>
      <c r="C79" s="101" t="s">
        <v>195</v>
      </c>
      <c r="D79" s="101" t="s">
        <v>187</v>
      </c>
      <c r="E79" s="58">
        <v>2687.7310613275881</v>
      </c>
      <c r="F79" s="59">
        <v>29</v>
      </c>
      <c r="G79" s="58">
        <v>523.13837591471338</v>
      </c>
      <c r="H79" s="59">
        <v>144</v>
      </c>
      <c r="I79" s="60">
        <v>51.893720753595098</v>
      </c>
      <c r="J79" s="61">
        <v>175</v>
      </c>
      <c r="K79" s="58">
        <v>6.4900653385533386E-2</v>
      </c>
      <c r="L79" s="59">
        <v>47</v>
      </c>
      <c r="M79" s="58">
        <v>187.9267444002823</v>
      </c>
      <c r="N79" s="62">
        <v>101</v>
      </c>
      <c r="O79" s="63">
        <v>236.70420336715353</v>
      </c>
      <c r="P79" s="59">
        <v>16</v>
      </c>
      <c r="Q79" s="64">
        <v>68.511657752482208</v>
      </c>
      <c r="R79" s="65">
        <v>14</v>
      </c>
      <c r="S79" s="70">
        <v>2.369563291699885</v>
      </c>
      <c r="T79" s="59">
        <v>40</v>
      </c>
      <c r="U79" s="73">
        <v>157.06278301886792</v>
      </c>
      <c r="V79" s="67">
        <v>23</v>
      </c>
      <c r="W79" s="68">
        <v>0.88515828948105402</v>
      </c>
      <c r="X79" s="69">
        <v>41</v>
      </c>
      <c r="Y79" s="68">
        <v>59.358005802108245</v>
      </c>
      <c r="Z79" s="69">
        <v>61</v>
      </c>
      <c r="AA79" s="84">
        <v>90.18</v>
      </c>
      <c r="AB79" s="69">
        <v>9</v>
      </c>
      <c r="AC79" s="84">
        <v>-0.57578173443174774</v>
      </c>
      <c r="AD79" s="69">
        <v>66</v>
      </c>
      <c r="AE79" s="84">
        <v>79.585721730067746</v>
      </c>
      <c r="AF79" s="69">
        <v>12</v>
      </c>
      <c r="AG79" s="68">
        <v>9930.2931208017908</v>
      </c>
      <c r="AH79" s="69">
        <v>59</v>
      </c>
      <c r="AI79" s="68">
        <v>0.28673658884006009</v>
      </c>
      <c r="AJ79" s="69">
        <v>158</v>
      </c>
      <c r="AK79" s="81">
        <v>6.3114536274249273</v>
      </c>
      <c r="AL79" s="69">
        <v>21</v>
      </c>
      <c r="AM79" s="87">
        <v>2.5572625538173654</v>
      </c>
      <c r="AN79" s="71">
        <v>36</v>
      </c>
      <c r="AO79" s="71">
        <v>10</v>
      </c>
      <c r="AP79" s="72" t="str">
        <f t="shared" si="2"/>
        <v>36 / 10</v>
      </c>
    </row>
    <row r="80" spans="1:42">
      <c r="A80" s="99">
        <v>1209042</v>
      </c>
      <c r="B80" s="100" t="s">
        <v>40</v>
      </c>
      <c r="C80" s="101" t="s">
        <v>195</v>
      </c>
      <c r="D80" s="101" t="s">
        <v>186</v>
      </c>
      <c r="E80" s="58">
        <v>1641.9606695186524</v>
      </c>
      <c r="F80" s="59">
        <v>112</v>
      </c>
      <c r="G80" s="58">
        <v>478.02857420647979</v>
      </c>
      <c r="H80" s="59">
        <v>155</v>
      </c>
      <c r="I80" s="60">
        <v>22.247192044654398</v>
      </c>
      <c r="J80" s="61">
        <v>100</v>
      </c>
      <c r="K80" s="58">
        <v>8.0649584566301849E-2</v>
      </c>
      <c r="L80" s="59">
        <v>120</v>
      </c>
      <c r="M80" s="58">
        <v>53.08069823795136</v>
      </c>
      <c r="N80" s="62">
        <v>174</v>
      </c>
      <c r="O80" s="63">
        <v>160.41358936484491</v>
      </c>
      <c r="P80" s="59">
        <v>76</v>
      </c>
      <c r="Q80" s="64">
        <v>64.162962962962965</v>
      </c>
      <c r="R80" s="65">
        <v>50</v>
      </c>
      <c r="S80" s="70">
        <v>-1.9663925634608508</v>
      </c>
      <c r="T80" s="59">
        <v>123</v>
      </c>
      <c r="U80" s="57">
        <v>91.293439399356458</v>
      </c>
      <c r="V80" s="67">
        <v>112</v>
      </c>
      <c r="W80" s="68">
        <v>0.57467953648551373</v>
      </c>
      <c r="X80" s="69">
        <v>79</v>
      </c>
      <c r="Y80" s="68">
        <v>3.2483518055058989</v>
      </c>
      <c r="Z80" s="69">
        <v>158</v>
      </c>
      <c r="AA80" s="84">
        <v>29.95</v>
      </c>
      <c r="AB80" s="69">
        <v>128</v>
      </c>
      <c r="AC80" s="84">
        <v>-0.71505184125849119</v>
      </c>
      <c r="AD80" s="69">
        <v>67</v>
      </c>
      <c r="AE80" s="84">
        <v>100</v>
      </c>
      <c r="AF80" s="69">
        <v>1</v>
      </c>
      <c r="AG80" s="68">
        <v>10555.298288477712</v>
      </c>
      <c r="AH80" s="69">
        <v>40</v>
      </c>
      <c r="AI80" s="68">
        <v>0.60927253245557089</v>
      </c>
      <c r="AJ80" s="69">
        <v>56</v>
      </c>
      <c r="AK80" s="81">
        <v>4.2903110475509472</v>
      </c>
      <c r="AL80" s="69">
        <v>67</v>
      </c>
      <c r="AM80" s="87">
        <v>2.1776002230774201</v>
      </c>
      <c r="AN80" s="71">
        <v>102</v>
      </c>
      <c r="AO80" s="71">
        <v>66</v>
      </c>
      <c r="AP80" s="72" t="str">
        <f t="shared" si="2"/>
        <v>102 / 66</v>
      </c>
    </row>
    <row r="81" spans="1:42">
      <c r="A81" s="99">
        <v>1209052</v>
      </c>
      <c r="B81" s="100" t="s">
        <v>41</v>
      </c>
      <c r="C81" s="101" t="s">
        <v>195</v>
      </c>
      <c r="D81" s="101" t="s">
        <v>186</v>
      </c>
      <c r="E81" s="58">
        <v>1559.6709733590533</v>
      </c>
      <c r="F81" s="59">
        <v>125</v>
      </c>
      <c r="G81" s="58">
        <v>570.10661644335539</v>
      </c>
      <c r="H81" s="59">
        <v>135</v>
      </c>
      <c r="I81" s="60">
        <v>76.589443477211745</v>
      </c>
      <c r="J81" s="61">
        <v>177</v>
      </c>
      <c r="K81" s="58">
        <v>6.8699028926165639E-2</v>
      </c>
      <c r="L81" s="59">
        <v>66</v>
      </c>
      <c r="M81" s="58">
        <v>53.309490641780926</v>
      </c>
      <c r="N81" s="62">
        <v>173</v>
      </c>
      <c r="O81" s="63">
        <v>158.016443987667</v>
      </c>
      <c r="P81" s="59">
        <v>82</v>
      </c>
      <c r="Q81" s="64">
        <v>62.647058823529413</v>
      </c>
      <c r="R81" s="65">
        <v>66</v>
      </c>
      <c r="S81" s="70">
        <v>-2.346683354192741</v>
      </c>
      <c r="T81" s="59">
        <v>131</v>
      </c>
      <c r="U81" s="57">
        <v>18.118211827284103</v>
      </c>
      <c r="V81" s="67">
        <v>178</v>
      </c>
      <c r="W81" s="68">
        <v>0.48145121403869745</v>
      </c>
      <c r="X81" s="69">
        <v>101</v>
      </c>
      <c r="Y81" s="68">
        <v>22.483081977471837</v>
      </c>
      <c r="Z81" s="69">
        <v>115</v>
      </c>
      <c r="AA81" s="84">
        <v>12.98</v>
      </c>
      <c r="AB81" s="69">
        <v>164</v>
      </c>
      <c r="AC81" s="84">
        <v>-2.6595744680851063</v>
      </c>
      <c r="AD81" s="69">
        <v>98</v>
      </c>
      <c r="AE81" s="84">
        <v>0</v>
      </c>
      <c r="AF81" s="69">
        <v>62</v>
      </c>
      <c r="AG81" s="68">
        <v>11411.460190947664</v>
      </c>
      <c r="AH81" s="69">
        <v>14</v>
      </c>
      <c r="AI81" s="68">
        <v>0.41630769657730199</v>
      </c>
      <c r="AJ81" s="69">
        <v>116</v>
      </c>
      <c r="AK81" s="81">
        <v>6.1013767209011265</v>
      </c>
      <c r="AL81" s="69">
        <v>24</v>
      </c>
      <c r="AM81" s="87">
        <v>1.4399077002020617</v>
      </c>
      <c r="AN81" s="71">
        <v>173</v>
      </c>
      <c r="AO81" s="71">
        <v>114</v>
      </c>
      <c r="AP81" s="72" t="str">
        <f t="shared" si="2"/>
        <v>173 / 114</v>
      </c>
    </row>
    <row r="82" spans="1:42">
      <c r="A82" s="99">
        <v>1209062</v>
      </c>
      <c r="B82" s="100" t="s">
        <v>42</v>
      </c>
      <c r="C82" s="101" t="s">
        <v>195</v>
      </c>
      <c r="D82" s="101" t="s">
        <v>186</v>
      </c>
      <c r="E82" s="58">
        <v>2372.3945194487428</v>
      </c>
      <c r="F82" s="59">
        <v>46</v>
      </c>
      <c r="G82" s="58">
        <v>619.17807275736754</v>
      </c>
      <c r="H82" s="59">
        <v>124</v>
      </c>
      <c r="I82" s="60">
        <v>16.623184448026919</v>
      </c>
      <c r="J82" s="61">
        <v>68</v>
      </c>
      <c r="K82" s="58">
        <v>6.6182950484591302E-2</v>
      </c>
      <c r="L82" s="59">
        <v>52</v>
      </c>
      <c r="M82" s="58">
        <v>151.89518333273364</v>
      </c>
      <c r="N82" s="62">
        <v>124</v>
      </c>
      <c r="O82" s="63">
        <v>205.17822308920023</v>
      </c>
      <c r="P82" s="59">
        <v>32</v>
      </c>
      <c r="Q82" s="64">
        <v>68.997297297297294</v>
      </c>
      <c r="R82" s="65">
        <v>13</v>
      </c>
      <c r="S82" s="70">
        <v>10.277601186692097</v>
      </c>
      <c r="T82" s="59">
        <v>10</v>
      </c>
      <c r="U82" s="57">
        <v>97.47827929646111</v>
      </c>
      <c r="V82" s="67">
        <v>95</v>
      </c>
      <c r="W82" s="68">
        <v>0.29607001921392728</v>
      </c>
      <c r="X82" s="69">
        <v>137</v>
      </c>
      <c r="Y82" s="68">
        <v>10.361905064632337</v>
      </c>
      <c r="Z82" s="69">
        <v>138</v>
      </c>
      <c r="AA82" s="84">
        <v>56</v>
      </c>
      <c r="AB82" s="69">
        <v>61</v>
      </c>
      <c r="AC82" s="84">
        <v>0</v>
      </c>
      <c r="AD82" s="69">
        <v>55</v>
      </c>
      <c r="AE82" s="84">
        <v>100</v>
      </c>
      <c r="AF82" s="69">
        <v>1</v>
      </c>
      <c r="AG82" s="68">
        <v>8957.3190347868676</v>
      </c>
      <c r="AH82" s="69">
        <v>117</v>
      </c>
      <c r="AI82" s="68">
        <v>0.83178584887813789</v>
      </c>
      <c r="AJ82" s="69">
        <v>17</v>
      </c>
      <c r="AK82" s="81">
        <v>5.9334604789150243</v>
      </c>
      <c r="AL82" s="69">
        <v>27</v>
      </c>
      <c r="AM82" s="87">
        <v>2.6732077946557076</v>
      </c>
      <c r="AN82" s="71">
        <v>19</v>
      </c>
      <c r="AO82" s="71">
        <v>9</v>
      </c>
      <c r="AP82" s="72" t="str">
        <f t="shared" si="2"/>
        <v>19 / 9</v>
      </c>
    </row>
    <row r="83" spans="1:42">
      <c r="A83" s="99">
        <v>1209073</v>
      </c>
      <c r="B83" s="100" t="s">
        <v>43</v>
      </c>
      <c r="C83" s="101" t="s">
        <v>195</v>
      </c>
      <c r="D83" s="101" t="s">
        <v>187</v>
      </c>
      <c r="E83" s="58">
        <v>1652.0452041336794</v>
      </c>
      <c r="F83" s="59">
        <v>109</v>
      </c>
      <c r="G83" s="58">
        <v>262.13869536291668</v>
      </c>
      <c r="H83" s="59">
        <v>178</v>
      </c>
      <c r="I83" s="60">
        <v>26.344633371987442</v>
      </c>
      <c r="J83" s="61">
        <v>115</v>
      </c>
      <c r="K83" s="58">
        <v>8.1679930597091388E-2</v>
      </c>
      <c r="L83" s="59">
        <v>123</v>
      </c>
      <c r="M83" s="58">
        <v>45.769062603951824</v>
      </c>
      <c r="N83" s="62">
        <v>176</v>
      </c>
      <c r="O83" s="63">
        <v>168.77954447786851</v>
      </c>
      <c r="P83" s="59">
        <v>65</v>
      </c>
      <c r="Q83" s="64">
        <v>60.74302496328928</v>
      </c>
      <c r="R83" s="65">
        <v>99</v>
      </c>
      <c r="S83" s="70">
        <v>6.2202223398623611</v>
      </c>
      <c r="T83" s="59">
        <v>16</v>
      </c>
      <c r="U83" s="57">
        <v>78.35683231868714</v>
      </c>
      <c r="V83" s="67">
        <v>142</v>
      </c>
      <c r="W83" s="68">
        <v>0.53364771856891713</v>
      </c>
      <c r="X83" s="69">
        <v>91</v>
      </c>
      <c r="Y83" s="68">
        <v>41.215979354155635</v>
      </c>
      <c r="Z83" s="69">
        <v>87</v>
      </c>
      <c r="AA83" s="84">
        <v>59.47</v>
      </c>
      <c r="AB83" s="69">
        <v>57</v>
      </c>
      <c r="AC83" s="84">
        <v>0.86024351508734775</v>
      </c>
      <c r="AD83" s="69">
        <v>40</v>
      </c>
      <c r="AE83" s="84">
        <v>100</v>
      </c>
      <c r="AF83" s="69">
        <v>1</v>
      </c>
      <c r="AG83" s="68">
        <v>7865.8636436251918</v>
      </c>
      <c r="AH83" s="69">
        <v>166</v>
      </c>
      <c r="AI83" s="68">
        <v>0.41157569378409498</v>
      </c>
      <c r="AJ83" s="69">
        <v>119</v>
      </c>
      <c r="AK83" s="81">
        <v>4.499735309687666</v>
      </c>
      <c r="AL83" s="69">
        <v>65</v>
      </c>
      <c r="AM83" s="87">
        <v>2.149269696236864</v>
      </c>
      <c r="AN83" s="71">
        <v>107</v>
      </c>
      <c r="AO83" s="71">
        <v>28</v>
      </c>
      <c r="AP83" s="72" t="str">
        <f t="shared" si="2"/>
        <v>107 / 28</v>
      </c>
    </row>
    <row r="84" spans="1:42">
      <c r="A84" s="99">
        <v>1209082</v>
      </c>
      <c r="B84" s="100" t="s">
        <v>44</v>
      </c>
      <c r="C84" s="101" t="s">
        <v>195</v>
      </c>
      <c r="D84" s="101" t="s">
        <v>186</v>
      </c>
      <c r="E84" s="58">
        <v>1287.4613620409857</v>
      </c>
      <c r="F84" s="59">
        <v>162</v>
      </c>
      <c r="G84" s="58">
        <v>430.45379665622517</v>
      </c>
      <c r="H84" s="59">
        <v>165</v>
      </c>
      <c r="I84" s="60">
        <v>5.065347865070442</v>
      </c>
      <c r="J84" s="61">
        <v>9</v>
      </c>
      <c r="K84" s="58">
        <v>7.9830880636643342E-2</v>
      </c>
      <c r="L84" s="59">
        <v>115</v>
      </c>
      <c r="M84" s="58">
        <v>166.19893195456086</v>
      </c>
      <c r="N84" s="62">
        <v>115</v>
      </c>
      <c r="O84" s="63">
        <v>147.09131075110457</v>
      </c>
      <c r="P84" s="59">
        <v>102</v>
      </c>
      <c r="Q84" s="64">
        <v>60.984220907297832</v>
      </c>
      <c r="R84" s="65">
        <v>97</v>
      </c>
      <c r="S84" s="70">
        <v>-2.2626994003846588</v>
      </c>
      <c r="T84" s="59">
        <v>128</v>
      </c>
      <c r="U84" s="57">
        <v>81.891655164611379</v>
      </c>
      <c r="V84" s="67">
        <v>136</v>
      </c>
      <c r="W84" s="68">
        <v>0.25451304437751809</v>
      </c>
      <c r="X84" s="69">
        <v>147</v>
      </c>
      <c r="Y84" s="68">
        <v>20.473194931553344</v>
      </c>
      <c r="Z84" s="69">
        <v>118</v>
      </c>
      <c r="AA84" s="84">
        <v>27.26</v>
      </c>
      <c r="AB84" s="69">
        <v>140</v>
      </c>
      <c r="AC84" s="84">
        <v>1.2444846702115624</v>
      </c>
      <c r="AD84" s="69">
        <v>31</v>
      </c>
      <c r="AE84" s="84">
        <v>100</v>
      </c>
      <c r="AF84" s="69">
        <v>1</v>
      </c>
      <c r="AG84" s="68">
        <v>8950.3473997028232</v>
      </c>
      <c r="AH84" s="69">
        <v>118</v>
      </c>
      <c r="AI84" s="68">
        <v>0.85861228009834534</v>
      </c>
      <c r="AJ84" s="69">
        <v>16</v>
      </c>
      <c r="AK84" s="81">
        <v>3.620319040615454</v>
      </c>
      <c r="AL84" s="69">
        <v>92</v>
      </c>
      <c r="AM84" s="87">
        <v>2.1788823677960041</v>
      </c>
      <c r="AN84" s="71">
        <v>101</v>
      </c>
      <c r="AO84" s="71">
        <v>65</v>
      </c>
      <c r="AP84" s="72" t="str">
        <f t="shared" si="2"/>
        <v>101 / 65</v>
      </c>
    </row>
    <row r="85" spans="1:42">
      <c r="A85" s="99">
        <v>1209092</v>
      </c>
      <c r="B85" s="100" t="s">
        <v>45</v>
      </c>
      <c r="C85" s="101" t="s">
        <v>195</v>
      </c>
      <c r="D85" s="101" t="s">
        <v>186</v>
      </c>
      <c r="E85" s="58">
        <v>1565.912042895442</v>
      </c>
      <c r="F85" s="59">
        <v>124</v>
      </c>
      <c r="G85" s="58">
        <v>1604.7847707774799</v>
      </c>
      <c r="H85" s="59">
        <v>15</v>
      </c>
      <c r="I85" s="60">
        <v>21.848396162257711</v>
      </c>
      <c r="J85" s="61">
        <v>99</v>
      </c>
      <c r="K85" s="58">
        <v>8.2316031246609619E-2</v>
      </c>
      <c r="L85" s="59">
        <v>126</v>
      </c>
      <c r="M85" s="58">
        <v>589.22164164432525</v>
      </c>
      <c r="N85" s="62">
        <v>22</v>
      </c>
      <c r="O85" s="63">
        <v>179.37219730941703</v>
      </c>
      <c r="P85" s="59">
        <v>55</v>
      </c>
      <c r="Q85" s="64">
        <v>61.697530864197532</v>
      </c>
      <c r="R85" s="65">
        <v>80</v>
      </c>
      <c r="S85" s="70">
        <v>-1.0685187658608253</v>
      </c>
      <c r="T85" s="59">
        <v>101</v>
      </c>
      <c r="U85" s="57">
        <v>116.92823293709097</v>
      </c>
      <c r="V85" s="67">
        <v>61</v>
      </c>
      <c r="W85" s="68">
        <v>1.6476257319832568</v>
      </c>
      <c r="X85" s="69">
        <v>17</v>
      </c>
      <c r="Y85" s="68">
        <v>5.1131307599839726</v>
      </c>
      <c r="Z85" s="69">
        <v>149</v>
      </c>
      <c r="AA85" s="84">
        <v>44.88</v>
      </c>
      <c r="AB85" s="69">
        <v>92</v>
      </c>
      <c r="AC85" s="84">
        <v>1.0685187658608253</v>
      </c>
      <c r="AD85" s="69">
        <v>36</v>
      </c>
      <c r="AE85" s="84">
        <v>100</v>
      </c>
      <c r="AF85" s="69">
        <v>1</v>
      </c>
      <c r="AG85" s="68">
        <v>9110.7314508393301</v>
      </c>
      <c r="AH85" s="69">
        <v>104</v>
      </c>
      <c r="AI85" s="68">
        <v>0.81237653371849061</v>
      </c>
      <c r="AJ85" s="69">
        <v>21</v>
      </c>
      <c r="AK85" s="81">
        <v>6.0104180579671436</v>
      </c>
      <c r="AL85" s="69">
        <v>26</v>
      </c>
      <c r="AM85" s="87">
        <v>2.5651098068614693</v>
      </c>
      <c r="AN85" s="71">
        <v>34</v>
      </c>
      <c r="AO85" s="71">
        <v>18</v>
      </c>
      <c r="AP85" s="72" t="str">
        <f t="shared" si="2"/>
        <v>34 / 18</v>
      </c>
    </row>
    <row r="86" spans="1:42">
      <c r="A86" s="99">
        <v>1210011</v>
      </c>
      <c r="B86" s="100" t="s">
        <v>75</v>
      </c>
      <c r="C86" s="101" t="s">
        <v>196</v>
      </c>
      <c r="D86" s="101" t="s">
        <v>185</v>
      </c>
      <c r="E86" s="58">
        <v>1786.4384767699116</v>
      </c>
      <c r="F86" s="59">
        <v>92</v>
      </c>
      <c r="G86" s="58">
        <v>830.30019192477857</v>
      </c>
      <c r="H86" s="59">
        <v>79</v>
      </c>
      <c r="I86" s="60">
        <v>23.011356888210202</v>
      </c>
      <c r="J86" s="61">
        <v>102</v>
      </c>
      <c r="K86" s="58">
        <v>9.9871483209118372E-2</v>
      </c>
      <c r="L86" s="59">
        <v>158</v>
      </c>
      <c r="M86" s="58">
        <v>532.10130530973447</v>
      </c>
      <c r="N86" s="62">
        <v>28</v>
      </c>
      <c r="O86" s="63">
        <v>147.14204867006225</v>
      </c>
      <c r="P86" s="59">
        <v>101</v>
      </c>
      <c r="Q86" s="64">
        <v>61.377551020408163</v>
      </c>
      <c r="R86" s="65">
        <v>87</v>
      </c>
      <c r="S86" s="70">
        <v>-1.165307141668054</v>
      </c>
      <c r="T86" s="59">
        <v>103</v>
      </c>
      <c r="U86" s="57">
        <v>70.757046778758124</v>
      </c>
      <c r="V86" s="67">
        <v>151</v>
      </c>
      <c r="W86" s="68">
        <v>0.78830471855813999</v>
      </c>
      <c r="X86" s="69">
        <v>52</v>
      </c>
      <c r="Y86" s="68">
        <v>2.1261295155651738</v>
      </c>
      <c r="Z86" s="69">
        <v>165</v>
      </c>
      <c r="AA86" s="84">
        <v>56.87</v>
      </c>
      <c r="AB86" s="69">
        <v>59</v>
      </c>
      <c r="AC86" s="84">
        <v>-4.4947561178624937</v>
      </c>
      <c r="AD86" s="69">
        <v>139</v>
      </c>
      <c r="AE86" s="84">
        <v>100</v>
      </c>
      <c r="AF86" s="69">
        <v>1</v>
      </c>
      <c r="AG86" s="68">
        <v>10849.051780936456</v>
      </c>
      <c r="AH86" s="69">
        <v>27</v>
      </c>
      <c r="AI86" s="68">
        <v>0.40288665728881551</v>
      </c>
      <c r="AJ86" s="69">
        <v>123</v>
      </c>
      <c r="AK86" s="81">
        <v>2.3306142833361081</v>
      </c>
      <c r="AL86" s="69">
        <v>143</v>
      </c>
      <c r="AM86" s="87">
        <v>2.1296353181420176</v>
      </c>
      <c r="AN86" s="71">
        <v>115</v>
      </c>
      <c r="AO86" s="71">
        <v>11</v>
      </c>
      <c r="AP86" s="72" t="str">
        <f t="shared" si="2"/>
        <v>115 / 11</v>
      </c>
    </row>
    <row r="87" spans="1:42">
      <c r="A87" s="99">
        <v>1210022</v>
      </c>
      <c r="B87" s="100" t="s">
        <v>76</v>
      </c>
      <c r="C87" s="101" t="s">
        <v>196</v>
      </c>
      <c r="D87" s="101" t="s">
        <v>186</v>
      </c>
      <c r="E87" s="58">
        <v>2449.4503446055487</v>
      </c>
      <c r="F87" s="59">
        <v>41</v>
      </c>
      <c r="G87" s="58">
        <v>855.22462567121613</v>
      </c>
      <c r="H87" s="59">
        <v>76</v>
      </c>
      <c r="I87" s="60">
        <v>15.763080517757396</v>
      </c>
      <c r="J87" s="61">
        <v>64</v>
      </c>
      <c r="K87" s="58">
        <v>0.10594470580504163</v>
      </c>
      <c r="L87" s="59">
        <v>166</v>
      </c>
      <c r="M87" s="58">
        <v>259.43418999873518</v>
      </c>
      <c r="N87" s="62">
        <v>80</v>
      </c>
      <c r="O87" s="63">
        <v>158.35969026066093</v>
      </c>
      <c r="P87" s="59">
        <v>81</v>
      </c>
      <c r="Q87" s="64">
        <v>61.35</v>
      </c>
      <c r="R87" s="65">
        <v>88</v>
      </c>
      <c r="S87" s="70">
        <v>4.4149354871829969</v>
      </c>
      <c r="T87" s="59">
        <v>22</v>
      </c>
      <c r="U87" s="57">
        <v>44.205031999726209</v>
      </c>
      <c r="V87" s="67">
        <v>169</v>
      </c>
      <c r="W87" s="68">
        <v>0.22366126595642746</v>
      </c>
      <c r="X87" s="69">
        <v>152</v>
      </c>
      <c r="Y87" s="68">
        <v>109.01290359012971</v>
      </c>
      <c r="Z87" s="69">
        <v>41</v>
      </c>
      <c r="AA87" s="84">
        <v>49.24</v>
      </c>
      <c r="AB87" s="69">
        <v>81</v>
      </c>
      <c r="AC87" s="84">
        <v>1.6085423868031075</v>
      </c>
      <c r="AD87" s="69">
        <v>26</v>
      </c>
      <c r="AE87" s="84">
        <v>100</v>
      </c>
      <c r="AF87" s="69">
        <v>1</v>
      </c>
      <c r="AG87" s="68">
        <v>8446.7150282141229</v>
      </c>
      <c r="AH87" s="69">
        <v>147</v>
      </c>
      <c r="AI87" s="68">
        <v>3.2278768848601626E-2</v>
      </c>
      <c r="AJ87" s="69">
        <v>179</v>
      </c>
      <c r="AK87" s="81">
        <v>5.0309729970224852</v>
      </c>
      <c r="AL87" s="69">
        <v>50</v>
      </c>
      <c r="AM87" s="87">
        <v>2.1394262007392801</v>
      </c>
      <c r="AN87" s="71">
        <v>108</v>
      </c>
      <c r="AO87" s="71">
        <v>70</v>
      </c>
      <c r="AP87" s="72" t="str">
        <f t="shared" si="2"/>
        <v>108 / 70</v>
      </c>
    </row>
    <row r="88" spans="1:42">
      <c r="A88" s="99">
        <v>1210032</v>
      </c>
      <c r="B88" s="100" t="s">
        <v>77</v>
      </c>
      <c r="C88" s="101" t="s">
        <v>196</v>
      </c>
      <c r="D88" s="101" t="s">
        <v>186</v>
      </c>
      <c r="E88" s="58">
        <v>1717.1313470931727</v>
      </c>
      <c r="F88" s="59">
        <v>100</v>
      </c>
      <c r="G88" s="58">
        <v>520.55328840574384</v>
      </c>
      <c r="H88" s="59">
        <v>147</v>
      </c>
      <c r="I88" s="60">
        <v>26.659763544845553</v>
      </c>
      <c r="J88" s="61">
        <v>117</v>
      </c>
      <c r="K88" s="58">
        <v>6.8879144071209208E-2</v>
      </c>
      <c r="L88" s="59">
        <v>68</v>
      </c>
      <c r="M88" s="58">
        <v>288.68170920709537</v>
      </c>
      <c r="N88" s="62">
        <v>70</v>
      </c>
      <c r="O88" s="63">
        <v>126.16085509024005</v>
      </c>
      <c r="P88" s="59">
        <v>144</v>
      </c>
      <c r="Q88" s="64">
        <v>59.122352941176473</v>
      </c>
      <c r="R88" s="65">
        <v>130</v>
      </c>
      <c r="S88" s="70">
        <v>-4.9008687903764763</v>
      </c>
      <c r="T88" s="59">
        <v>158</v>
      </c>
      <c r="U88" s="57">
        <v>93.668045221652932</v>
      </c>
      <c r="V88" s="67">
        <v>108</v>
      </c>
      <c r="W88" s="68">
        <v>0.33424313186816534</v>
      </c>
      <c r="X88" s="69">
        <v>126</v>
      </c>
      <c r="Y88" s="68">
        <v>5.6385096903541996</v>
      </c>
      <c r="Z88" s="69">
        <v>147</v>
      </c>
      <c r="AA88" s="84">
        <v>51.63</v>
      </c>
      <c r="AB88" s="69">
        <v>74</v>
      </c>
      <c r="AC88" s="84">
        <v>1.3366005791935842</v>
      </c>
      <c r="AD88" s="69">
        <v>29</v>
      </c>
      <c r="AE88" s="84">
        <v>100</v>
      </c>
      <c r="AF88" s="69">
        <v>1</v>
      </c>
      <c r="AG88" s="68">
        <v>10321.848931989925</v>
      </c>
      <c r="AH88" s="69">
        <v>50</v>
      </c>
      <c r="AI88" s="68">
        <v>0.70918632575402885</v>
      </c>
      <c r="AJ88" s="69">
        <v>39</v>
      </c>
      <c r="AK88" s="81">
        <v>2.4504343951882381</v>
      </c>
      <c r="AL88" s="69">
        <v>139</v>
      </c>
      <c r="AM88" s="87">
        <v>2.196386445791874</v>
      </c>
      <c r="AN88" s="71">
        <v>93</v>
      </c>
      <c r="AO88" s="71">
        <v>59</v>
      </c>
      <c r="AP88" s="72" t="str">
        <f t="shared" si="2"/>
        <v>93 / 59</v>
      </c>
    </row>
    <row r="89" spans="1:42">
      <c r="A89" s="99">
        <v>1210042</v>
      </c>
      <c r="B89" s="100" t="s">
        <v>78</v>
      </c>
      <c r="C89" s="101" t="s">
        <v>196</v>
      </c>
      <c r="D89" s="101" t="s">
        <v>186</v>
      </c>
      <c r="E89" s="58">
        <v>1551.0414126154128</v>
      </c>
      <c r="F89" s="59">
        <v>128</v>
      </c>
      <c r="G89" s="58">
        <v>1007.0335235699328</v>
      </c>
      <c r="H89" s="59">
        <v>54</v>
      </c>
      <c r="I89" s="60">
        <v>2.5303834323544736</v>
      </c>
      <c r="J89" s="61">
        <v>4</v>
      </c>
      <c r="K89" s="58">
        <v>3.9606156001999446E-2</v>
      </c>
      <c r="L89" s="59">
        <v>2</v>
      </c>
      <c r="M89" s="58">
        <v>181.51798690778816</v>
      </c>
      <c r="N89" s="62">
        <v>104</v>
      </c>
      <c r="O89" s="63">
        <v>125.19319938176199</v>
      </c>
      <c r="P89" s="59">
        <v>145</v>
      </c>
      <c r="Q89" s="64">
        <v>60.723613595706617</v>
      </c>
      <c r="R89" s="65">
        <v>100</v>
      </c>
      <c r="S89" s="70">
        <v>-1.3850963631326922</v>
      </c>
      <c r="T89" s="59">
        <v>109</v>
      </c>
      <c r="U89" s="57">
        <v>77.138898254778582</v>
      </c>
      <c r="V89" s="67">
        <v>143</v>
      </c>
      <c r="W89" s="68">
        <v>0.18088743403427476</v>
      </c>
      <c r="X89" s="69">
        <v>157</v>
      </c>
      <c r="Y89" s="68">
        <v>51.320109620483599</v>
      </c>
      <c r="Z89" s="69">
        <v>69</v>
      </c>
      <c r="AA89" s="84">
        <v>33.97</v>
      </c>
      <c r="AB89" s="69">
        <v>115</v>
      </c>
      <c r="AC89" s="84">
        <v>2.1765799992085162</v>
      </c>
      <c r="AD89" s="69">
        <v>20</v>
      </c>
      <c r="AE89" s="84">
        <v>100</v>
      </c>
      <c r="AF89" s="69">
        <v>1</v>
      </c>
      <c r="AG89" s="68">
        <v>8525.597392336922</v>
      </c>
      <c r="AH89" s="69">
        <v>140</v>
      </c>
      <c r="AI89" s="68">
        <v>0.42241940558064406</v>
      </c>
      <c r="AJ89" s="69">
        <v>113</v>
      </c>
      <c r="AK89" s="81">
        <v>2.5723218172464284</v>
      </c>
      <c r="AL89" s="69">
        <v>132</v>
      </c>
      <c r="AM89" s="87">
        <v>2.2449507854878572</v>
      </c>
      <c r="AN89" s="71">
        <v>75</v>
      </c>
      <c r="AO89" s="71">
        <v>46</v>
      </c>
      <c r="AP89" s="72" t="str">
        <f t="shared" si="2"/>
        <v>75 / 46</v>
      </c>
    </row>
    <row r="90" spans="1:42">
      <c r="A90" s="99">
        <v>1210052</v>
      </c>
      <c r="B90" s="100" t="s">
        <v>79</v>
      </c>
      <c r="C90" s="101" t="s">
        <v>196</v>
      </c>
      <c r="D90" s="101" t="s">
        <v>186</v>
      </c>
      <c r="E90" s="58">
        <v>1652.8872214571657</v>
      </c>
      <c r="F90" s="59">
        <v>108</v>
      </c>
      <c r="G90" s="58">
        <v>746.50760736589257</v>
      </c>
      <c r="H90" s="59">
        <v>94</v>
      </c>
      <c r="I90" s="60">
        <v>15.457433415187388</v>
      </c>
      <c r="J90" s="61">
        <v>63</v>
      </c>
      <c r="K90" s="58">
        <v>7.0188113699705165E-2</v>
      </c>
      <c r="L90" s="59">
        <v>77</v>
      </c>
      <c r="M90" s="58">
        <v>198.74316317053643</v>
      </c>
      <c r="N90" s="62">
        <v>99</v>
      </c>
      <c r="O90" s="63">
        <v>131.51061554910646</v>
      </c>
      <c r="P90" s="59">
        <v>137</v>
      </c>
      <c r="Q90" s="64">
        <v>61.198312236286917</v>
      </c>
      <c r="R90" s="65">
        <v>90</v>
      </c>
      <c r="S90" s="70">
        <v>0.28760425654299682</v>
      </c>
      <c r="T90" s="59">
        <v>76</v>
      </c>
      <c r="U90" s="57">
        <v>89.295149074872967</v>
      </c>
      <c r="V90" s="67">
        <v>120</v>
      </c>
      <c r="W90" s="68">
        <v>0.2093936873379475</v>
      </c>
      <c r="X90" s="69">
        <v>154</v>
      </c>
      <c r="Y90" s="68">
        <v>25.898035662927811</v>
      </c>
      <c r="Z90" s="69">
        <v>109</v>
      </c>
      <c r="AA90" s="84">
        <v>45.18</v>
      </c>
      <c r="AB90" s="69">
        <v>90</v>
      </c>
      <c r="AC90" s="84">
        <v>1.6297574537436488</v>
      </c>
      <c r="AD90" s="69">
        <v>25</v>
      </c>
      <c r="AE90" s="84">
        <v>96.968297937827018</v>
      </c>
      <c r="AF90" s="69">
        <v>3</v>
      </c>
      <c r="AG90" s="68">
        <v>8916.6395568862263</v>
      </c>
      <c r="AH90" s="69">
        <v>122</v>
      </c>
      <c r="AI90" s="68">
        <v>0.37084470313420503</v>
      </c>
      <c r="AJ90" s="69">
        <v>135</v>
      </c>
      <c r="AK90" s="81">
        <v>2.0132297958009775</v>
      </c>
      <c r="AL90" s="69">
        <v>152</v>
      </c>
      <c r="AM90" s="87">
        <v>2.1307967038411322</v>
      </c>
      <c r="AN90" s="71">
        <v>113</v>
      </c>
      <c r="AO90" s="71">
        <v>75</v>
      </c>
      <c r="AP90" s="72" t="str">
        <f t="shared" si="2"/>
        <v>113 / 75</v>
      </c>
    </row>
    <row r="91" spans="1:42">
      <c r="A91" s="99">
        <v>1210062</v>
      </c>
      <c r="B91" s="100" t="s">
        <v>80</v>
      </c>
      <c r="C91" s="101" t="s">
        <v>196</v>
      </c>
      <c r="D91" s="101" t="s">
        <v>186</v>
      </c>
      <c r="E91" s="58">
        <v>1722.5343336575875</v>
      </c>
      <c r="F91" s="59">
        <v>99</v>
      </c>
      <c r="G91" s="58">
        <v>1176.7660350657773</v>
      </c>
      <c r="H91" s="59">
        <v>34</v>
      </c>
      <c r="I91" s="60">
        <v>2.8788209238412346E-4</v>
      </c>
      <c r="J91" s="61">
        <v>1</v>
      </c>
      <c r="K91" s="58">
        <v>4.5637421956446295E-2</v>
      </c>
      <c r="L91" s="59">
        <v>5</v>
      </c>
      <c r="M91" s="58">
        <v>167.72883870668892</v>
      </c>
      <c r="N91" s="62">
        <v>114</v>
      </c>
      <c r="O91" s="63">
        <v>123.25453545904342</v>
      </c>
      <c r="P91" s="59">
        <v>148</v>
      </c>
      <c r="Q91" s="64">
        <v>57.547286821705427</v>
      </c>
      <c r="R91" s="65">
        <v>145</v>
      </c>
      <c r="S91" s="70">
        <v>-1.5322468310349631</v>
      </c>
      <c r="T91" s="59">
        <v>114</v>
      </c>
      <c r="U91" s="57">
        <v>134.13428054046526</v>
      </c>
      <c r="V91" s="67">
        <v>43</v>
      </c>
      <c r="W91" s="68">
        <v>0.56016879408885101</v>
      </c>
      <c r="X91" s="69">
        <v>83</v>
      </c>
      <c r="Y91" s="68">
        <v>3.1533570135116311</v>
      </c>
      <c r="Z91" s="69">
        <v>159</v>
      </c>
      <c r="AA91" s="84">
        <v>20.11</v>
      </c>
      <c r="AB91" s="69">
        <v>153</v>
      </c>
      <c r="AC91" s="84">
        <v>1.601894414263825</v>
      </c>
      <c r="AD91" s="69">
        <v>27</v>
      </c>
      <c r="AE91" s="84">
        <v>65.04908835904628</v>
      </c>
      <c r="AF91" s="69">
        <v>15</v>
      </c>
      <c r="AG91" s="68">
        <v>8024.3180232558134</v>
      </c>
      <c r="AH91" s="69">
        <v>161</v>
      </c>
      <c r="AI91" s="68">
        <v>0.79987952663891304</v>
      </c>
      <c r="AJ91" s="69">
        <v>25</v>
      </c>
      <c r="AK91" s="81">
        <v>3.0644936620699261</v>
      </c>
      <c r="AL91" s="69">
        <v>117</v>
      </c>
      <c r="AM91" s="87">
        <v>2.2227691431619605</v>
      </c>
      <c r="AN91" s="71">
        <v>83</v>
      </c>
      <c r="AO91" s="71">
        <v>53</v>
      </c>
      <c r="AP91" s="72" t="str">
        <f t="shared" si="2"/>
        <v>83 / 53</v>
      </c>
    </row>
    <row r="92" spans="1:42">
      <c r="A92" s="99">
        <v>1210073</v>
      </c>
      <c r="B92" s="100" t="s">
        <v>169</v>
      </c>
      <c r="C92" s="101" t="s">
        <v>196</v>
      </c>
      <c r="D92" s="101" t="s">
        <v>187</v>
      </c>
      <c r="E92" s="58">
        <v>3825.4531840419218</v>
      </c>
      <c r="F92" s="59">
        <v>4</v>
      </c>
      <c r="G92" s="58">
        <v>1113.1972306716066</v>
      </c>
      <c r="H92" s="59">
        <v>43</v>
      </c>
      <c r="I92" s="60">
        <v>28.629380756423895</v>
      </c>
      <c r="J92" s="61">
        <v>129</v>
      </c>
      <c r="K92" s="58">
        <v>7.5845983812855844E-2</v>
      </c>
      <c r="L92" s="59">
        <v>99</v>
      </c>
      <c r="M92" s="58">
        <v>464.02773852168752</v>
      </c>
      <c r="N92" s="62">
        <v>38</v>
      </c>
      <c r="O92" s="63">
        <v>232.77293482772936</v>
      </c>
      <c r="P92" s="59">
        <v>18</v>
      </c>
      <c r="Q92" s="64">
        <v>59.543655001767412</v>
      </c>
      <c r="R92" s="65">
        <v>125</v>
      </c>
      <c r="S92" s="70">
        <v>-6.9409704852426213</v>
      </c>
      <c r="T92" s="59">
        <v>174</v>
      </c>
      <c r="U92" s="57">
        <v>229.62766883441722</v>
      </c>
      <c r="V92" s="67">
        <v>8</v>
      </c>
      <c r="W92" s="68">
        <v>0.46862234765194233</v>
      </c>
      <c r="X92" s="69">
        <v>105</v>
      </c>
      <c r="Y92" s="68">
        <v>11.988863181590794</v>
      </c>
      <c r="Z92" s="69">
        <v>133</v>
      </c>
      <c r="AA92" s="84">
        <v>86.33</v>
      </c>
      <c r="AB92" s="69">
        <v>11</v>
      </c>
      <c r="AC92" s="84">
        <v>-3.7518759379689848</v>
      </c>
      <c r="AD92" s="69">
        <v>125</v>
      </c>
      <c r="AE92" s="84">
        <v>28.112726521050092</v>
      </c>
      <c r="AF92" s="69">
        <v>29</v>
      </c>
      <c r="AG92" s="68">
        <v>9006.976320691947</v>
      </c>
      <c r="AH92" s="69">
        <v>113</v>
      </c>
      <c r="AI92" s="68">
        <v>0.22382659788236017</v>
      </c>
      <c r="AJ92" s="69">
        <v>170</v>
      </c>
      <c r="AK92" s="81">
        <v>2.3761880940470235</v>
      </c>
      <c r="AL92" s="69">
        <v>141</v>
      </c>
      <c r="AM92" s="87">
        <v>2.3110391540526605</v>
      </c>
      <c r="AN92" s="71">
        <v>64</v>
      </c>
      <c r="AO92" s="71">
        <v>18</v>
      </c>
      <c r="AP92" s="72" t="str">
        <f t="shared" si="2"/>
        <v>64 / 18</v>
      </c>
    </row>
    <row r="93" spans="1:42">
      <c r="A93" s="99">
        <v>1210082</v>
      </c>
      <c r="B93" s="100" t="s">
        <v>81</v>
      </c>
      <c r="C93" s="101" t="s">
        <v>196</v>
      </c>
      <c r="D93" s="101" t="s">
        <v>186</v>
      </c>
      <c r="E93" s="58">
        <v>1583.944024512535</v>
      </c>
      <c r="F93" s="59">
        <v>120</v>
      </c>
      <c r="G93" s="58">
        <v>526.24025738161561</v>
      </c>
      <c r="H93" s="59">
        <v>143</v>
      </c>
      <c r="I93" s="60">
        <v>7.2324963573505485</v>
      </c>
      <c r="J93" s="61">
        <v>17</v>
      </c>
      <c r="K93" s="58">
        <v>9.1744834234219738E-2</v>
      </c>
      <c r="L93" s="59">
        <v>150</v>
      </c>
      <c r="M93" s="58">
        <v>108.57444568245126</v>
      </c>
      <c r="N93" s="62">
        <v>142</v>
      </c>
      <c r="O93" s="63">
        <v>136.80610365693238</v>
      </c>
      <c r="P93" s="59">
        <v>123</v>
      </c>
      <c r="Q93" s="64">
        <v>53.671586715867157</v>
      </c>
      <c r="R93" s="65">
        <v>170</v>
      </c>
      <c r="S93" s="70">
        <v>-1.0078951789013944</v>
      </c>
      <c r="T93" s="59">
        <v>98</v>
      </c>
      <c r="U93" s="57">
        <v>71.458088358810684</v>
      </c>
      <c r="V93" s="67">
        <v>149</v>
      </c>
      <c r="W93" s="68">
        <v>0.1095729046513754</v>
      </c>
      <c r="X93" s="69">
        <v>169</v>
      </c>
      <c r="Y93" s="68">
        <v>2.8741777255165464</v>
      </c>
      <c r="Z93" s="69">
        <v>160</v>
      </c>
      <c r="AA93" s="84">
        <v>37.659999999999997</v>
      </c>
      <c r="AB93" s="69">
        <v>107</v>
      </c>
      <c r="AC93" s="84">
        <v>1.3438602385351923</v>
      </c>
      <c r="AD93" s="69">
        <v>28</v>
      </c>
      <c r="AE93" s="84">
        <v>100</v>
      </c>
      <c r="AF93" s="69">
        <v>1</v>
      </c>
      <c r="AG93" s="68">
        <v>8179.7475233022633</v>
      </c>
      <c r="AH93" s="69">
        <v>156</v>
      </c>
      <c r="AI93" s="68">
        <v>0.57656887759465014</v>
      </c>
      <c r="AJ93" s="69">
        <v>64</v>
      </c>
      <c r="AK93" s="81">
        <v>6.2153536032252648</v>
      </c>
      <c r="AL93" s="69">
        <v>23</v>
      </c>
      <c r="AM93" s="87">
        <v>2.0489016345799409</v>
      </c>
      <c r="AN93" s="71">
        <v>134</v>
      </c>
      <c r="AO93" s="71">
        <v>91</v>
      </c>
      <c r="AP93" s="72" t="str">
        <f t="shared" si="2"/>
        <v>134 / 91</v>
      </c>
    </row>
    <row r="94" spans="1:42">
      <c r="A94" s="99">
        <v>1210092</v>
      </c>
      <c r="B94" s="100" t="s">
        <v>82</v>
      </c>
      <c r="C94" s="101" t="s">
        <v>196</v>
      </c>
      <c r="D94" s="101" t="s">
        <v>186</v>
      </c>
      <c r="E94" s="58">
        <v>1353.858678667794</v>
      </c>
      <c r="F94" s="59">
        <v>156</v>
      </c>
      <c r="G94" s="58">
        <v>1320.1451159840522</v>
      </c>
      <c r="H94" s="59">
        <v>25</v>
      </c>
      <c r="I94" s="60">
        <v>20.394085580780221</v>
      </c>
      <c r="J94" s="61">
        <v>91</v>
      </c>
      <c r="K94" s="58">
        <v>4.0512707567964629E-2</v>
      </c>
      <c r="L94" s="59">
        <v>3</v>
      </c>
      <c r="M94" s="58">
        <v>732.34751681366026</v>
      </c>
      <c r="N94" s="62">
        <v>12</v>
      </c>
      <c r="O94" s="63">
        <v>135.54276642190911</v>
      </c>
      <c r="P94" s="59">
        <v>127</v>
      </c>
      <c r="Q94" s="64">
        <v>56.009535160905841</v>
      </c>
      <c r="R94" s="65">
        <v>156</v>
      </c>
      <c r="S94" s="70">
        <v>-0.90356002650442746</v>
      </c>
      <c r="T94" s="59">
        <v>96</v>
      </c>
      <c r="U94" s="57">
        <v>54.271432443828672</v>
      </c>
      <c r="V94" s="67">
        <v>163</v>
      </c>
      <c r="W94" s="68">
        <v>0.39560552872989357</v>
      </c>
      <c r="X94" s="69">
        <v>115</v>
      </c>
      <c r="Y94" s="68">
        <v>1.4003307029697005</v>
      </c>
      <c r="Z94" s="69">
        <v>173</v>
      </c>
      <c r="AA94" s="84">
        <v>40.17</v>
      </c>
      <c r="AB94" s="69">
        <v>101</v>
      </c>
      <c r="AC94" s="84">
        <v>3.6744774411180048</v>
      </c>
      <c r="AD94" s="69">
        <v>7</v>
      </c>
      <c r="AE94" s="84">
        <v>100</v>
      </c>
      <c r="AF94" s="69">
        <v>1</v>
      </c>
      <c r="AG94" s="68">
        <v>9037.2584474327632</v>
      </c>
      <c r="AH94" s="69">
        <v>107</v>
      </c>
      <c r="AI94" s="68">
        <v>0.38074155238088558</v>
      </c>
      <c r="AJ94" s="69">
        <v>131</v>
      </c>
      <c r="AK94" s="81">
        <v>2.2890187338112162</v>
      </c>
      <c r="AL94" s="69">
        <v>144</v>
      </c>
      <c r="AM94" s="87">
        <v>2.2337244673383267</v>
      </c>
      <c r="AN94" s="71">
        <v>79</v>
      </c>
      <c r="AO94" s="71">
        <v>49</v>
      </c>
      <c r="AP94" s="72" t="str">
        <f t="shared" si="2"/>
        <v>79 / 49</v>
      </c>
    </row>
    <row r="95" spans="1:42">
      <c r="A95" s="99">
        <v>1210102</v>
      </c>
      <c r="B95" s="100" t="s">
        <v>83</v>
      </c>
      <c r="C95" s="101" t="s">
        <v>196</v>
      </c>
      <c r="D95" s="101" t="s">
        <v>186</v>
      </c>
      <c r="E95" s="58">
        <v>1536.7596884866343</v>
      </c>
      <c r="F95" s="59">
        <v>132</v>
      </c>
      <c r="G95" s="58">
        <v>772.6295597919235</v>
      </c>
      <c r="H95" s="59">
        <v>89</v>
      </c>
      <c r="I95" s="60">
        <v>24.672290272381389</v>
      </c>
      <c r="J95" s="61">
        <v>108</v>
      </c>
      <c r="K95" s="58">
        <v>4.8737736843731012E-2</v>
      </c>
      <c r="L95" s="59">
        <v>7</v>
      </c>
      <c r="M95" s="58">
        <v>41.161045494181671</v>
      </c>
      <c r="N95" s="62">
        <v>177</v>
      </c>
      <c r="O95" s="63">
        <v>140.11601963409191</v>
      </c>
      <c r="P95" s="59">
        <v>111</v>
      </c>
      <c r="Q95" s="64">
        <v>57.287698412698411</v>
      </c>
      <c r="R95" s="65">
        <v>147</v>
      </c>
      <c r="S95" s="70">
        <v>0.45146726862302483</v>
      </c>
      <c r="T95" s="59">
        <v>74</v>
      </c>
      <c r="U95" s="57">
        <v>110.52205869074493</v>
      </c>
      <c r="V95" s="67">
        <v>71</v>
      </c>
      <c r="W95" s="68">
        <v>0.41273034912700324</v>
      </c>
      <c r="X95" s="69">
        <v>112</v>
      </c>
      <c r="Y95" s="68">
        <v>1.4793318284424379</v>
      </c>
      <c r="Z95" s="69">
        <v>172</v>
      </c>
      <c r="AA95" s="84">
        <v>28.77</v>
      </c>
      <c r="AB95" s="69">
        <v>135</v>
      </c>
      <c r="AC95" s="84">
        <v>1.9864559819413092</v>
      </c>
      <c r="AD95" s="69">
        <v>22</v>
      </c>
      <c r="AE95" s="84">
        <v>100</v>
      </c>
      <c r="AF95" s="69">
        <v>1</v>
      </c>
      <c r="AG95" s="68">
        <v>9344.8926479289948</v>
      </c>
      <c r="AH95" s="69">
        <v>90</v>
      </c>
      <c r="AI95" s="68">
        <v>0.30157877220058382</v>
      </c>
      <c r="AJ95" s="69">
        <v>153</v>
      </c>
      <c r="AK95" s="81">
        <v>2.7088036117381491</v>
      </c>
      <c r="AL95" s="69">
        <v>125</v>
      </c>
      <c r="AM95" s="87">
        <v>2.0883866727300431</v>
      </c>
      <c r="AN95" s="71">
        <v>122</v>
      </c>
      <c r="AO95" s="71">
        <v>81</v>
      </c>
      <c r="AP95" s="72" t="str">
        <f t="shared" si="2"/>
        <v>122 / 81</v>
      </c>
    </row>
    <row r="96" spans="1:42">
      <c r="A96" s="99">
        <v>1210113</v>
      </c>
      <c r="B96" s="100" t="s">
        <v>84</v>
      </c>
      <c r="C96" s="101" t="s">
        <v>196</v>
      </c>
      <c r="D96" s="101" t="s">
        <v>187</v>
      </c>
      <c r="E96" s="58">
        <v>2578.0115578036375</v>
      </c>
      <c r="F96" s="59">
        <v>36</v>
      </c>
      <c r="G96" s="58">
        <v>1859.3382451318635</v>
      </c>
      <c r="H96" s="59">
        <v>8</v>
      </c>
      <c r="I96" s="60">
        <v>27.133859351720197</v>
      </c>
      <c r="J96" s="61">
        <v>121</v>
      </c>
      <c r="K96" s="58">
        <v>9.2501748965107086E-2</v>
      </c>
      <c r="L96" s="59">
        <v>152</v>
      </c>
      <c r="M96" s="58">
        <v>1376.0354929536286</v>
      </c>
      <c r="N96" s="62">
        <v>4</v>
      </c>
      <c r="O96" s="63">
        <v>172.92263610315186</v>
      </c>
      <c r="P96" s="59">
        <v>63</v>
      </c>
      <c r="Q96" s="64">
        <v>56.454352441613594</v>
      </c>
      <c r="R96" s="65">
        <v>154</v>
      </c>
      <c r="S96" s="70">
        <v>-2.1205159922247749</v>
      </c>
      <c r="T96" s="59">
        <v>125</v>
      </c>
      <c r="U96" s="57">
        <v>188.70492578194023</v>
      </c>
      <c r="V96" s="67">
        <v>12</v>
      </c>
      <c r="W96" s="68">
        <v>0.28583087266866014</v>
      </c>
      <c r="X96" s="69">
        <v>143</v>
      </c>
      <c r="Y96" s="68">
        <v>10.892815868528009</v>
      </c>
      <c r="Z96" s="69">
        <v>136</v>
      </c>
      <c r="AA96" s="84">
        <v>95.8</v>
      </c>
      <c r="AB96" s="69">
        <v>2</v>
      </c>
      <c r="AC96" s="84">
        <v>-2.6506449902809686</v>
      </c>
      <c r="AD96" s="69">
        <v>97</v>
      </c>
      <c r="AE96" s="84">
        <v>29.341063348416291</v>
      </c>
      <c r="AF96" s="69">
        <v>28</v>
      </c>
      <c r="AG96" s="68">
        <v>8599.9813567839192</v>
      </c>
      <c r="AH96" s="69">
        <v>136</v>
      </c>
      <c r="AI96" s="68">
        <v>0.78630897084924278</v>
      </c>
      <c r="AJ96" s="69">
        <v>27</v>
      </c>
      <c r="AK96" s="81">
        <v>1.6787418271779466</v>
      </c>
      <c r="AL96" s="69">
        <v>161</v>
      </c>
      <c r="AM96" s="87">
        <v>2.4371201388164083</v>
      </c>
      <c r="AN96" s="71">
        <v>47</v>
      </c>
      <c r="AO96" s="71">
        <v>13</v>
      </c>
      <c r="AP96" s="72" t="str">
        <f t="shared" si="2"/>
        <v>47 / 13</v>
      </c>
    </row>
    <row r="97" spans="1:42">
      <c r="A97" s="99">
        <v>1210122</v>
      </c>
      <c r="B97" s="100" t="s">
        <v>85</v>
      </c>
      <c r="C97" s="101" t="s">
        <v>196</v>
      </c>
      <c r="D97" s="101" t="s">
        <v>186</v>
      </c>
      <c r="E97" s="58">
        <v>1759.096689836917</v>
      </c>
      <c r="F97" s="59">
        <v>94</v>
      </c>
      <c r="G97" s="58">
        <v>935.01078447847851</v>
      </c>
      <c r="H97" s="59">
        <v>63</v>
      </c>
      <c r="I97" s="60">
        <v>0</v>
      </c>
      <c r="J97" s="61">
        <v>1</v>
      </c>
      <c r="K97" s="58">
        <v>6.872439503198477E-2</v>
      </c>
      <c r="L97" s="59">
        <v>67</v>
      </c>
      <c r="M97" s="58">
        <v>301.34961043425125</v>
      </c>
      <c r="N97" s="62">
        <v>66</v>
      </c>
      <c r="O97" s="63">
        <v>139.22651933701658</v>
      </c>
      <c r="P97" s="59">
        <v>117</v>
      </c>
      <c r="Q97" s="64">
        <v>58.528248587570623</v>
      </c>
      <c r="R97" s="65">
        <v>138</v>
      </c>
      <c r="S97" s="70">
        <v>-1.0279840091376355</v>
      </c>
      <c r="T97" s="59">
        <v>99</v>
      </c>
      <c r="U97" s="57">
        <v>79.628475157053117</v>
      </c>
      <c r="V97" s="67">
        <v>140</v>
      </c>
      <c r="W97" s="68">
        <v>0.24559089234609824</v>
      </c>
      <c r="X97" s="69">
        <v>149</v>
      </c>
      <c r="Y97" s="68">
        <v>42.134420331239291</v>
      </c>
      <c r="Z97" s="69">
        <v>85</v>
      </c>
      <c r="AA97" s="84">
        <v>53.87</v>
      </c>
      <c r="AB97" s="69">
        <v>70</v>
      </c>
      <c r="AC97" s="84">
        <v>0.79954311821816104</v>
      </c>
      <c r="AD97" s="69">
        <v>43</v>
      </c>
      <c r="AE97" s="84">
        <v>100</v>
      </c>
      <c r="AF97" s="69">
        <v>1</v>
      </c>
      <c r="AG97" s="68">
        <v>7213.8819086149442</v>
      </c>
      <c r="AH97" s="69">
        <v>173</v>
      </c>
      <c r="AI97" s="68">
        <v>0.14570556312863506</v>
      </c>
      <c r="AJ97" s="69">
        <v>176</v>
      </c>
      <c r="AK97" s="81">
        <v>3.0839520274129071</v>
      </c>
      <c r="AL97" s="69">
        <v>116</v>
      </c>
      <c r="AM97" s="87">
        <v>2.1340906260355519</v>
      </c>
      <c r="AN97" s="71">
        <v>110</v>
      </c>
      <c r="AO97" s="71">
        <v>72</v>
      </c>
      <c r="AP97" s="72" t="str">
        <f t="shared" si="2"/>
        <v>110 / 72</v>
      </c>
    </row>
    <row r="98" spans="1:42">
      <c r="A98" s="99">
        <v>1210133</v>
      </c>
      <c r="B98" s="100" t="s">
        <v>170</v>
      </c>
      <c r="C98" s="101" t="s">
        <v>196</v>
      </c>
      <c r="D98" s="101" t="s">
        <v>187</v>
      </c>
      <c r="E98" s="58">
        <v>1700.789664403492</v>
      </c>
      <c r="F98" s="59">
        <v>105</v>
      </c>
      <c r="G98" s="58">
        <v>800.73548981571298</v>
      </c>
      <c r="H98" s="59">
        <v>84</v>
      </c>
      <c r="I98" s="60">
        <v>38.830257609085535</v>
      </c>
      <c r="J98" s="61">
        <v>155</v>
      </c>
      <c r="K98" s="58">
        <v>6.81223715770507E-2</v>
      </c>
      <c r="L98" s="59">
        <v>65</v>
      </c>
      <c r="M98" s="58">
        <v>316.00242450695117</v>
      </c>
      <c r="N98" s="62">
        <v>63</v>
      </c>
      <c r="O98" s="63">
        <v>171.7498459642637</v>
      </c>
      <c r="P98" s="59">
        <v>64</v>
      </c>
      <c r="Q98" s="64">
        <v>64.049266862170086</v>
      </c>
      <c r="R98" s="65">
        <v>51</v>
      </c>
      <c r="S98" s="70">
        <v>-6.2283737024221457</v>
      </c>
      <c r="T98" s="59">
        <v>171</v>
      </c>
      <c r="U98" s="57">
        <v>135.21749876421157</v>
      </c>
      <c r="V98" s="67">
        <v>42</v>
      </c>
      <c r="W98" s="68">
        <v>6.1269477435518395E-2</v>
      </c>
      <c r="X98" s="69">
        <v>172</v>
      </c>
      <c r="Y98" s="68">
        <v>5.7881304992585267</v>
      </c>
      <c r="Z98" s="69">
        <v>146</v>
      </c>
      <c r="AA98" s="84">
        <v>52.86</v>
      </c>
      <c r="AB98" s="69">
        <v>72</v>
      </c>
      <c r="AC98" s="84">
        <v>2.5704399406821552</v>
      </c>
      <c r="AD98" s="69">
        <v>17</v>
      </c>
      <c r="AE98" s="84">
        <v>37.95666613949075</v>
      </c>
      <c r="AF98" s="69">
        <v>24</v>
      </c>
      <c r="AG98" s="68">
        <v>8314.7877723970942</v>
      </c>
      <c r="AH98" s="69">
        <v>154</v>
      </c>
      <c r="AI98" s="68">
        <v>0.93068393763914969</v>
      </c>
      <c r="AJ98" s="69">
        <v>11</v>
      </c>
      <c r="AK98" s="81">
        <v>1.7795353435491843</v>
      </c>
      <c r="AL98" s="69">
        <v>157</v>
      </c>
      <c r="AM98" s="87">
        <v>2.0741686426962551</v>
      </c>
      <c r="AN98" s="71">
        <v>124</v>
      </c>
      <c r="AO98" s="71">
        <v>31</v>
      </c>
      <c r="AP98" s="72" t="str">
        <f t="shared" si="2"/>
        <v>124 / 31</v>
      </c>
    </row>
    <row r="99" spans="1:42">
      <c r="A99" s="99">
        <v>1210142</v>
      </c>
      <c r="B99" s="100" t="s">
        <v>86</v>
      </c>
      <c r="C99" s="101" t="s">
        <v>196</v>
      </c>
      <c r="D99" s="101" t="s">
        <v>186</v>
      </c>
      <c r="E99" s="58">
        <v>1459.6212560289389</v>
      </c>
      <c r="F99" s="59">
        <v>140</v>
      </c>
      <c r="G99" s="58">
        <v>538.31460460208996</v>
      </c>
      <c r="H99" s="59">
        <v>141</v>
      </c>
      <c r="I99" s="60">
        <v>21.262932969958992</v>
      </c>
      <c r="J99" s="61">
        <v>95</v>
      </c>
      <c r="K99" s="58">
        <v>5.909844328891662E-2</v>
      </c>
      <c r="L99" s="59">
        <v>28</v>
      </c>
      <c r="M99" s="58">
        <v>242.32059736736332</v>
      </c>
      <c r="N99" s="62">
        <v>90</v>
      </c>
      <c r="O99" s="63">
        <v>138.26171400825444</v>
      </c>
      <c r="P99" s="59">
        <v>118</v>
      </c>
      <c r="Q99" s="64">
        <v>59.316849816849818</v>
      </c>
      <c r="R99" s="65">
        <v>127</v>
      </c>
      <c r="S99" s="70">
        <v>1.722330387898757</v>
      </c>
      <c r="T99" s="59">
        <v>50</v>
      </c>
      <c r="U99" s="57">
        <v>90.464743896959703</v>
      </c>
      <c r="V99" s="67">
        <v>115</v>
      </c>
      <c r="W99" s="68">
        <v>0.16830480202949105</v>
      </c>
      <c r="X99" s="69">
        <v>162</v>
      </c>
      <c r="Y99" s="68">
        <v>70.287682342369322</v>
      </c>
      <c r="Z99" s="69">
        <v>58</v>
      </c>
      <c r="AA99" s="84">
        <v>33.020000000000003</v>
      </c>
      <c r="AB99" s="69">
        <v>118</v>
      </c>
      <c r="AC99" s="84">
        <v>2.9953571963456644</v>
      </c>
      <c r="AD99" s="69">
        <v>12</v>
      </c>
      <c r="AE99" s="84">
        <v>100</v>
      </c>
      <c r="AF99" s="69">
        <v>1</v>
      </c>
      <c r="AG99" s="68">
        <v>7493.7763048079823</v>
      </c>
      <c r="AH99" s="69">
        <v>170</v>
      </c>
      <c r="AI99" s="68">
        <v>0.25218763502259528</v>
      </c>
      <c r="AJ99" s="69">
        <v>165</v>
      </c>
      <c r="AK99" s="81">
        <v>6.8144376216863858</v>
      </c>
      <c r="AL99" s="69">
        <v>19</v>
      </c>
      <c r="AM99" s="87">
        <v>2.1335046492991872</v>
      </c>
      <c r="AN99" s="71">
        <v>112</v>
      </c>
      <c r="AO99" s="71">
        <v>74</v>
      </c>
      <c r="AP99" s="72" t="str">
        <f t="shared" ref="AP99:AP130" si="3">CONCATENATE(AN99," / ",AO99)</f>
        <v>112 / 74</v>
      </c>
    </row>
    <row r="100" spans="1:42">
      <c r="A100" s="99">
        <v>1210152</v>
      </c>
      <c r="B100" s="100" t="s">
        <v>87</v>
      </c>
      <c r="C100" s="101" t="s">
        <v>196</v>
      </c>
      <c r="D100" s="101" t="s">
        <v>186</v>
      </c>
      <c r="E100" s="58">
        <v>1664.8121084068825</v>
      </c>
      <c r="F100" s="59">
        <v>107</v>
      </c>
      <c r="G100" s="58">
        <v>299.93638673442098</v>
      </c>
      <c r="H100" s="59">
        <v>175</v>
      </c>
      <c r="I100" s="60">
        <v>5.3903709863836458</v>
      </c>
      <c r="J100" s="61">
        <v>10</v>
      </c>
      <c r="K100" s="58">
        <v>0.10813775180111514</v>
      </c>
      <c r="L100" s="59">
        <v>170</v>
      </c>
      <c r="M100" s="58">
        <v>166.16424801640369</v>
      </c>
      <c r="N100" s="62">
        <v>116</v>
      </c>
      <c r="O100" s="63">
        <v>149.51627088830256</v>
      </c>
      <c r="P100" s="59">
        <v>98</v>
      </c>
      <c r="Q100" s="64">
        <v>65.101851851851848</v>
      </c>
      <c r="R100" s="65">
        <v>38</v>
      </c>
      <c r="S100" s="70">
        <v>-3.2414910858995136</v>
      </c>
      <c r="T100" s="59">
        <v>147</v>
      </c>
      <c r="U100" s="57">
        <v>40.801334413830361</v>
      </c>
      <c r="V100" s="67">
        <v>172</v>
      </c>
      <c r="W100" s="68">
        <v>0.69247376720462983</v>
      </c>
      <c r="X100" s="69">
        <v>62</v>
      </c>
      <c r="Y100" s="68">
        <v>4.7568881685575368</v>
      </c>
      <c r="Z100" s="69">
        <v>151</v>
      </c>
      <c r="AA100" s="84">
        <v>69.239999999999995</v>
      </c>
      <c r="AB100" s="69">
        <v>41</v>
      </c>
      <c r="AC100" s="84">
        <v>0.81037277147487841</v>
      </c>
      <c r="AD100" s="69">
        <v>42</v>
      </c>
      <c r="AE100" s="84">
        <v>100</v>
      </c>
      <c r="AF100" s="69">
        <v>1</v>
      </c>
      <c r="AG100" s="68">
        <v>8736.3840706806295</v>
      </c>
      <c r="AH100" s="69">
        <v>130</v>
      </c>
      <c r="AI100" s="68">
        <v>0.52182276124764304</v>
      </c>
      <c r="AJ100" s="69">
        <v>87</v>
      </c>
      <c r="AK100" s="81">
        <v>0.81037277147487841</v>
      </c>
      <c r="AL100" s="69">
        <v>174</v>
      </c>
      <c r="AM100" s="87">
        <v>2.0948169622064969</v>
      </c>
      <c r="AN100" s="71">
        <v>121</v>
      </c>
      <c r="AO100" s="71">
        <v>80</v>
      </c>
      <c r="AP100" s="72" t="str">
        <f t="shared" si="3"/>
        <v>121 / 80</v>
      </c>
    </row>
    <row r="101" spans="1:42">
      <c r="A101" s="99">
        <v>1210163</v>
      </c>
      <c r="B101" s="100" t="s">
        <v>88</v>
      </c>
      <c r="C101" s="101" t="s">
        <v>196</v>
      </c>
      <c r="D101" s="101" t="s">
        <v>187</v>
      </c>
      <c r="E101" s="58">
        <v>1722.6326677764769</v>
      </c>
      <c r="F101" s="59">
        <v>98</v>
      </c>
      <c r="G101" s="58">
        <v>1616.3921697727237</v>
      </c>
      <c r="H101" s="59">
        <v>14</v>
      </c>
      <c r="I101" s="60">
        <v>35.879849780322374</v>
      </c>
      <c r="J101" s="61">
        <v>152</v>
      </c>
      <c r="K101" s="58">
        <v>5.5424850047103215E-2</v>
      </c>
      <c r="L101" s="59">
        <v>18</v>
      </c>
      <c r="M101" s="58">
        <v>652.71468462113626</v>
      </c>
      <c r="N101" s="62">
        <v>17</v>
      </c>
      <c r="O101" s="63">
        <v>158.68038988480677</v>
      </c>
      <c r="P101" s="59">
        <v>79</v>
      </c>
      <c r="Q101" s="64">
        <v>62.239535853665792</v>
      </c>
      <c r="R101" s="65">
        <v>73</v>
      </c>
      <c r="S101" s="70">
        <v>-1.5276245438343377</v>
      </c>
      <c r="T101" s="59">
        <v>112</v>
      </c>
      <c r="U101" s="57">
        <v>173.70953789357549</v>
      </c>
      <c r="V101" s="67">
        <v>18</v>
      </c>
      <c r="W101" s="68">
        <v>1.1669672582108361</v>
      </c>
      <c r="X101" s="69">
        <v>28</v>
      </c>
      <c r="Y101" s="68">
        <v>43.009507765424765</v>
      </c>
      <c r="Z101" s="69">
        <v>79</v>
      </c>
      <c r="AA101" s="84">
        <v>49.45</v>
      </c>
      <c r="AB101" s="69">
        <v>80</v>
      </c>
      <c r="AC101" s="84">
        <v>1.1032843927692437</v>
      </c>
      <c r="AD101" s="69">
        <v>34</v>
      </c>
      <c r="AE101" s="84">
        <v>80.501586042823163</v>
      </c>
      <c r="AF101" s="69">
        <v>11</v>
      </c>
      <c r="AG101" s="68">
        <v>8205.8251812240032</v>
      </c>
      <c r="AH101" s="69">
        <v>155</v>
      </c>
      <c r="AI101" s="68">
        <v>0.25638141132621084</v>
      </c>
      <c r="AJ101" s="69">
        <v>164</v>
      </c>
      <c r="AK101" s="81">
        <v>2.7582109819231095</v>
      </c>
      <c r="AL101" s="69">
        <v>123</v>
      </c>
      <c r="AM101" s="87">
        <v>2.3299842795358705</v>
      </c>
      <c r="AN101" s="71">
        <v>62</v>
      </c>
      <c r="AO101" s="71">
        <v>16</v>
      </c>
      <c r="AP101" s="72" t="str">
        <f t="shared" si="3"/>
        <v>62 / 16</v>
      </c>
    </row>
    <row r="102" spans="1:42">
      <c r="A102" s="102">
        <v>1211011</v>
      </c>
      <c r="B102" s="56" t="s">
        <v>89</v>
      </c>
      <c r="C102" s="103" t="s">
        <v>197</v>
      </c>
      <c r="D102" s="101" t="s">
        <v>185</v>
      </c>
      <c r="E102" s="58">
        <v>2839.9573785708567</v>
      </c>
      <c r="F102" s="59">
        <v>21</v>
      </c>
      <c r="G102" s="58">
        <v>940.51726674401857</v>
      </c>
      <c r="H102" s="59">
        <v>62</v>
      </c>
      <c r="I102" s="60">
        <v>12.833523043501311</v>
      </c>
      <c r="J102" s="61">
        <v>44</v>
      </c>
      <c r="K102" s="58">
        <v>6.9010776815252084E-2</v>
      </c>
      <c r="L102" s="59">
        <v>70</v>
      </c>
      <c r="M102" s="58">
        <v>282.3450764183404</v>
      </c>
      <c r="N102" s="62">
        <v>73</v>
      </c>
      <c r="O102" s="63">
        <v>267.33475048081789</v>
      </c>
      <c r="P102" s="59">
        <v>3</v>
      </c>
      <c r="Q102" s="64">
        <v>62.99287241625089</v>
      </c>
      <c r="R102" s="65">
        <v>59</v>
      </c>
      <c r="S102" s="70">
        <v>-2.9471911463972091</v>
      </c>
      <c r="T102" s="59">
        <v>143</v>
      </c>
      <c r="U102" s="57">
        <v>97.399934740767492</v>
      </c>
      <c r="V102" s="67">
        <v>97</v>
      </c>
      <c r="W102" s="68">
        <v>1.0394713769076562</v>
      </c>
      <c r="X102" s="69">
        <v>33</v>
      </c>
      <c r="Y102" s="68">
        <v>50.82413027787802</v>
      </c>
      <c r="Z102" s="69">
        <v>70</v>
      </c>
      <c r="AA102" s="84">
        <v>93.92</v>
      </c>
      <c r="AB102" s="69">
        <v>3</v>
      </c>
      <c r="AC102" s="84">
        <v>-2.0750631540959938</v>
      </c>
      <c r="AD102" s="69">
        <v>89</v>
      </c>
      <c r="AE102" s="84">
        <v>73.542196984531046</v>
      </c>
      <c r="AF102" s="69">
        <v>14</v>
      </c>
      <c r="AG102" s="68">
        <v>7901.9385271317842</v>
      </c>
      <c r="AH102" s="69">
        <v>164</v>
      </c>
      <c r="AI102" s="68">
        <v>0.4492794613570732</v>
      </c>
      <c r="AJ102" s="69">
        <v>106</v>
      </c>
      <c r="AK102" s="81">
        <v>2.4660170816792975</v>
      </c>
      <c r="AL102" s="69">
        <v>137</v>
      </c>
      <c r="AM102" s="87">
        <v>2.4854680853652851</v>
      </c>
      <c r="AN102" s="71">
        <v>41</v>
      </c>
      <c r="AO102" s="71">
        <v>8</v>
      </c>
      <c r="AP102" s="72" t="str">
        <f t="shared" si="3"/>
        <v>41 / 8</v>
      </c>
    </row>
    <row r="103" spans="1:42">
      <c r="A103" s="102">
        <v>1211023</v>
      </c>
      <c r="B103" s="56" t="s">
        <v>171</v>
      </c>
      <c r="C103" s="103" t="s">
        <v>197</v>
      </c>
      <c r="D103" s="101" t="s">
        <v>187</v>
      </c>
      <c r="E103" s="58">
        <v>2618.3736701295006</v>
      </c>
      <c r="F103" s="59">
        <v>32</v>
      </c>
      <c r="G103" s="58">
        <v>638.56618424173428</v>
      </c>
      <c r="H103" s="59">
        <v>119</v>
      </c>
      <c r="I103" s="60">
        <v>41.93789000986984</v>
      </c>
      <c r="J103" s="61">
        <v>162</v>
      </c>
      <c r="K103" s="58">
        <v>9.476166347247178E-2</v>
      </c>
      <c r="L103" s="59">
        <v>155</v>
      </c>
      <c r="M103" s="58">
        <v>367.34369621934445</v>
      </c>
      <c r="N103" s="62">
        <v>52</v>
      </c>
      <c r="O103" s="63">
        <v>252.51109553842559</v>
      </c>
      <c r="P103" s="59">
        <v>10</v>
      </c>
      <c r="Q103" s="64">
        <v>65.825270562770555</v>
      </c>
      <c r="R103" s="65">
        <v>29</v>
      </c>
      <c r="S103" s="70">
        <v>-5.8063579619683559</v>
      </c>
      <c r="T103" s="59">
        <v>168</v>
      </c>
      <c r="U103" s="57">
        <v>121.90997096821019</v>
      </c>
      <c r="V103" s="67">
        <v>53</v>
      </c>
      <c r="W103" s="68">
        <v>2.721368085734281</v>
      </c>
      <c r="X103" s="69">
        <v>7</v>
      </c>
      <c r="Y103" s="68">
        <v>42.397083756713606</v>
      </c>
      <c r="Z103" s="69">
        <v>84</v>
      </c>
      <c r="AA103" s="84">
        <v>82.52</v>
      </c>
      <c r="AB103" s="69">
        <v>17</v>
      </c>
      <c r="AC103" s="84">
        <v>-6.5321527072143999</v>
      </c>
      <c r="AD103" s="69">
        <v>158</v>
      </c>
      <c r="AE103" s="84">
        <v>12.207053469852104</v>
      </c>
      <c r="AF103" s="69">
        <v>35</v>
      </c>
      <c r="AG103" s="68">
        <v>8369.9268356500415</v>
      </c>
      <c r="AH103" s="69">
        <v>152</v>
      </c>
      <c r="AI103" s="68">
        <v>0.77888823750146852</v>
      </c>
      <c r="AJ103" s="69">
        <v>28</v>
      </c>
      <c r="AK103" s="81">
        <v>2.177384235738133</v>
      </c>
      <c r="AL103" s="69">
        <v>148</v>
      </c>
      <c r="AM103" s="87">
        <v>2.1300320849007615</v>
      </c>
      <c r="AN103" s="71">
        <v>114</v>
      </c>
      <c r="AO103" s="71">
        <v>29</v>
      </c>
      <c r="AP103" s="72" t="str">
        <f t="shared" si="3"/>
        <v>114 / 29</v>
      </c>
    </row>
    <row r="104" spans="1:42">
      <c r="A104" s="102">
        <v>1211032</v>
      </c>
      <c r="B104" s="56" t="s">
        <v>90</v>
      </c>
      <c r="C104" s="103" t="s">
        <v>197</v>
      </c>
      <c r="D104" s="101" t="s">
        <v>186</v>
      </c>
      <c r="E104" s="58">
        <v>1087.6919963808214</v>
      </c>
      <c r="F104" s="59">
        <v>176</v>
      </c>
      <c r="G104" s="58">
        <v>505.45527846738253</v>
      </c>
      <c r="H104" s="59">
        <v>150</v>
      </c>
      <c r="I104" s="60">
        <v>14.79053326895745</v>
      </c>
      <c r="J104" s="61">
        <v>58</v>
      </c>
      <c r="K104" s="58">
        <v>6.0795445061644686E-2</v>
      </c>
      <c r="L104" s="59">
        <v>33</v>
      </c>
      <c r="M104" s="58">
        <v>91.552228187718711</v>
      </c>
      <c r="N104" s="62">
        <v>152</v>
      </c>
      <c r="O104" s="63">
        <v>113.46758069123108</v>
      </c>
      <c r="P104" s="59">
        <v>161</v>
      </c>
      <c r="Q104" s="64">
        <v>57.972193614830076</v>
      </c>
      <c r="R104" s="65">
        <v>143</v>
      </c>
      <c r="S104" s="70">
        <v>-1.718757067257678</v>
      </c>
      <c r="T104" s="59">
        <v>117</v>
      </c>
      <c r="U104" s="57">
        <v>84.680338776064048</v>
      </c>
      <c r="V104" s="67">
        <v>132</v>
      </c>
      <c r="W104" s="68">
        <v>0.56166853898529245</v>
      </c>
      <c r="X104" s="69">
        <v>81</v>
      </c>
      <c r="Y104" s="68">
        <v>15.255489619611923</v>
      </c>
      <c r="Z104" s="69">
        <v>124</v>
      </c>
      <c r="AA104" s="84">
        <v>18.809999999999999</v>
      </c>
      <c r="AB104" s="69">
        <v>156</v>
      </c>
      <c r="AC104" s="84">
        <v>-4.5230449138359947E-2</v>
      </c>
      <c r="AD104" s="69">
        <v>56</v>
      </c>
      <c r="AE104" s="84">
        <v>100</v>
      </c>
      <c r="AF104" s="69">
        <v>1</v>
      </c>
      <c r="AG104" s="68">
        <v>10502.081038990827</v>
      </c>
      <c r="AH104" s="69">
        <v>42</v>
      </c>
      <c r="AI104" s="68">
        <v>0.48002277493839957</v>
      </c>
      <c r="AJ104" s="69">
        <v>97</v>
      </c>
      <c r="AK104" s="81">
        <v>3.1209009905468363</v>
      </c>
      <c r="AL104" s="69">
        <v>113</v>
      </c>
      <c r="AM104" s="87">
        <v>2.0197988744277326</v>
      </c>
      <c r="AN104" s="71">
        <v>136</v>
      </c>
      <c r="AO104" s="71">
        <v>92</v>
      </c>
      <c r="AP104" s="72" t="str">
        <f t="shared" si="3"/>
        <v>136 / 92</v>
      </c>
    </row>
    <row r="105" spans="1:42">
      <c r="A105" s="102">
        <v>1211042</v>
      </c>
      <c r="B105" s="56" t="s">
        <v>91</v>
      </c>
      <c r="C105" s="103" t="s">
        <v>197</v>
      </c>
      <c r="D105" s="101" t="s">
        <v>186</v>
      </c>
      <c r="E105" s="58">
        <v>2145.0225549006764</v>
      </c>
      <c r="F105" s="59">
        <v>61</v>
      </c>
      <c r="G105" s="58">
        <v>1493.385476970094</v>
      </c>
      <c r="H105" s="59">
        <v>17</v>
      </c>
      <c r="I105" s="60">
        <v>15.103179271984427</v>
      </c>
      <c r="J105" s="61">
        <v>61</v>
      </c>
      <c r="K105" s="58">
        <v>8.6997077287540511E-2</v>
      </c>
      <c r="L105" s="59">
        <v>140</v>
      </c>
      <c r="M105" s="58">
        <v>670.69839030779303</v>
      </c>
      <c r="N105" s="62">
        <v>15</v>
      </c>
      <c r="O105" s="63">
        <v>210.63784700148335</v>
      </c>
      <c r="P105" s="59">
        <v>28</v>
      </c>
      <c r="Q105" s="64">
        <v>63.883116883116884</v>
      </c>
      <c r="R105" s="65">
        <v>52</v>
      </c>
      <c r="S105" s="70">
        <v>-2.7555438918777062</v>
      </c>
      <c r="T105" s="59">
        <v>138</v>
      </c>
      <c r="U105" s="57">
        <v>97.836837685343141</v>
      </c>
      <c r="V105" s="67">
        <v>94</v>
      </c>
      <c r="W105" s="68">
        <v>0.75032750802073944</v>
      </c>
      <c r="X105" s="69">
        <v>56</v>
      </c>
      <c r="Y105" s="68">
        <v>1.9914709355727596</v>
      </c>
      <c r="Z105" s="69">
        <v>167</v>
      </c>
      <c r="AA105" s="84">
        <v>92.72</v>
      </c>
      <c r="AB105" s="69">
        <v>4</v>
      </c>
      <c r="AC105" s="84">
        <v>-2.2306783886629051</v>
      </c>
      <c r="AD105" s="69">
        <v>92</v>
      </c>
      <c r="AE105" s="84">
        <v>80.727155727155733</v>
      </c>
      <c r="AF105" s="69">
        <v>10</v>
      </c>
      <c r="AG105" s="68">
        <v>9152.0865186152841</v>
      </c>
      <c r="AH105" s="69">
        <v>101</v>
      </c>
      <c r="AI105" s="68">
        <v>0.54299212637412997</v>
      </c>
      <c r="AJ105" s="69">
        <v>79</v>
      </c>
      <c r="AK105" s="81">
        <v>6.9544679175961157</v>
      </c>
      <c r="AL105" s="69">
        <v>17</v>
      </c>
      <c r="AM105" s="87">
        <v>2.5969215107580088</v>
      </c>
      <c r="AN105" s="71">
        <v>27</v>
      </c>
      <c r="AO105" s="71">
        <v>14</v>
      </c>
      <c r="AP105" s="72" t="str">
        <f t="shared" si="3"/>
        <v>27 / 14</v>
      </c>
    </row>
    <row r="106" spans="1:42">
      <c r="A106" s="102">
        <v>1211052</v>
      </c>
      <c r="B106" s="56" t="s">
        <v>92</v>
      </c>
      <c r="C106" s="103" t="s">
        <v>197</v>
      </c>
      <c r="D106" s="101" t="s">
        <v>186</v>
      </c>
      <c r="E106" s="58">
        <v>1309.1427525767708</v>
      </c>
      <c r="F106" s="59">
        <v>159</v>
      </c>
      <c r="G106" s="58">
        <v>497.74822562046518</v>
      </c>
      <c r="H106" s="59">
        <v>151</v>
      </c>
      <c r="I106" s="60">
        <v>14.916632392175867</v>
      </c>
      <c r="J106" s="61">
        <v>60</v>
      </c>
      <c r="K106" s="58">
        <v>5.9812072210873653E-2</v>
      </c>
      <c r="L106" s="59">
        <v>31</v>
      </c>
      <c r="M106" s="58">
        <v>106.08323369227769</v>
      </c>
      <c r="N106" s="62">
        <v>143</v>
      </c>
      <c r="O106" s="63">
        <v>117.59664009599726</v>
      </c>
      <c r="P106" s="59">
        <v>155</v>
      </c>
      <c r="Q106" s="64">
        <v>55.09290709290709</v>
      </c>
      <c r="R106" s="65">
        <v>165</v>
      </c>
      <c r="S106" s="70">
        <v>-0.52957686808240223</v>
      </c>
      <c r="T106" s="59">
        <v>87</v>
      </c>
      <c r="U106" s="57">
        <v>78.687668802626703</v>
      </c>
      <c r="V106" s="67">
        <v>141</v>
      </c>
      <c r="W106" s="68">
        <v>0.8210355750753896</v>
      </c>
      <c r="X106" s="69">
        <v>47</v>
      </c>
      <c r="Y106" s="68">
        <v>2.490194354710586</v>
      </c>
      <c r="Z106" s="69">
        <v>162</v>
      </c>
      <c r="AA106" s="84">
        <v>84.51</v>
      </c>
      <c r="AB106" s="69">
        <v>12</v>
      </c>
      <c r="AC106" s="84">
        <v>2.5419689667955301</v>
      </c>
      <c r="AD106" s="69">
        <v>18</v>
      </c>
      <c r="AE106" s="84">
        <v>100</v>
      </c>
      <c r="AF106" s="69">
        <v>1</v>
      </c>
      <c r="AG106" s="68">
        <v>8929.6153897756176</v>
      </c>
      <c r="AH106" s="69">
        <v>121</v>
      </c>
      <c r="AI106" s="68">
        <v>0.31629812542617275</v>
      </c>
      <c r="AJ106" s="69">
        <v>148</v>
      </c>
      <c r="AK106" s="81">
        <v>5.2957686808240219</v>
      </c>
      <c r="AL106" s="69">
        <v>40</v>
      </c>
      <c r="AM106" s="87">
        <v>2.241366342131208</v>
      </c>
      <c r="AN106" s="71">
        <v>77</v>
      </c>
      <c r="AO106" s="71">
        <v>48</v>
      </c>
      <c r="AP106" s="72" t="str">
        <f t="shared" si="3"/>
        <v>77 / 48</v>
      </c>
    </row>
    <row r="107" spans="1:42">
      <c r="A107" s="102">
        <v>1211062</v>
      </c>
      <c r="B107" s="56" t="s">
        <v>93</v>
      </c>
      <c r="C107" s="103" t="s">
        <v>197</v>
      </c>
      <c r="D107" s="101" t="s">
        <v>186</v>
      </c>
      <c r="E107" s="58">
        <v>1707.2123571920163</v>
      </c>
      <c r="F107" s="59">
        <v>103</v>
      </c>
      <c r="G107" s="58">
        <v>1596.6043869825976</v>
      </c>
      <c r="H107" s="59">
        <v>16</v>
      </c>
      <c r="I107" s="60">
        <v>23.56710314215497</v>
      </c>
      <c r="J107" s="61">
        <v>104</v>
      </c>
      <c r="K107" s="58">
        <v>7.4208192550443475E-2</v>
      </c>
      <c r="L107" s="59">
        <v>90</v>
      </c>
      <c r="M107" s="58">
        <v>443.17442532690978</v>
      </c>
      <c r="N107" s="62">
        <v>40</v>
      </c>
      <c r="O107" s="63">
        <v>205.30973451327432</v>
      </c>
      <c r="P107" s="59">
        <v>31</v>
      </c>
      <c r="Q107" s="64">
        <v>64.563380281690144</v>
      </c>
      <c r="R107" s="65">
        <v>45</v>
      </c>
      <c r="S107" s="70">
        <v>-2.6777744718833678</v>
      </c>
      <c r="T107" s="59">
        <v>137</v>
      </c>
      <c r="U107" s="57">
        <v>103.47626896756917</v>
      </c>
      <c r="V107" s="67">
        <v>86</v>
      </c>
      <c r="W107" s="68">
        <v>0.43358848440585618</v>
      </c>
      <c r="X107" s="69">
        <v>111</v>
      </c>
      <c r="Y107" s="68">
        <v>37.069607259744124</v>
      </c>
      <c r="Z107" s="69">
        <v>95</v>
      </c>
      <c r="AA107" s="84">
        <v>61.95</v>
      </c>
      <c r="AB107" s="69">
        <v>49</v>
      </c>
      <c r="AC107" s="84">
        <v>-4.3141922047009817</v>
      </c>
      <c r="AD107" s="69">
        <v>135</v>
      </c>
      <c r="AE107" s="84">
        <v>32.195378151260506</v>
      </c>
      <c r="AF107" s="69">
        <v>27</v>
      </c>
      <c r="AG107" s="68">
        <v>9041.2731885073572</v>
      </c>
      <c r="AH107" s="69">
        <v>106</v>
      </c>
      <c r="AI107" s="68">
        <v>0.50301208230233863</v>
      </c>
      <c r="AJ107" s="69">
        <v>94</v>
      </c>
      <c r="AK107" s="81">
        <v>5.8018446890806308</v>
      </c>
      <c r="AL107" s="69">
        <v>29</v>
      </c>
      <c r="AM107" s="87">
        <v>2.1886205225490958</v>
      </c>
      <c r="AN107" s="71">
        <v>97</v>
      </c>
      <c r="AO107" s="71">
        <v>61</v>
      </c>
      <c r="AP107" s="72" t="str">
        <f t="shared" si="3"/>
        <v>97 / 61</v>
      </c>
    </row>
    <row r="108" spans="1:42">
      <c r="A108" s="102">
        <v>1211072</v>
      </c>
      <c r="B108" s="56" t="s">
        <v>94</v>
      </c>
      <c r="C108" s="103" t="s">
        <v>197</v>
      </c>
      <c r="D108" s="101" t="s">
        <v>186</v>
      </c>
      <c r="E108" s="58">
        <v>1194.1000978837426</v>
      </c>
      <c r="F108" s="59">
        <v>170</v>
      </c>
      <c r="G108" s="58">
        <v>642.43865314157586</v>
      </c>
      <c r="H108" s="59">
        <v>117</v>
      </c>
      <c r="I108" s="60">
        <v>6.3107909397510502</v>
      </c>
      <c r="J108" s="61">
        <v>13</v>
      </c>
      <c r="K108" s="58">
        <v>8.8210273868251601E-2</v>
      </c>
      <c r="L108" s="59">
        <v>142</v>
      </c>
      <c r="M108" s="58">
        <v>189.27916169956799</v>
      </c>
      <c r="N108" s="62">
        <v>100</v>
      </c>
      <c r="O108" s="63">
        <v>106.14371914426769</v>
      </c>
      <c r="P108" s="59">
        <v>168</v>
      </c>
      <c r="Q108" s="64">
        <v>53.52877697841727</v>
      </c>
      <c r="R108" s="65">
        <v>171</v>
      </c>
      <c r="S108" s="70">
        <v>-9.9901735997379628</v>
      </c>
      <c r="T108" s="59">
        <v>179</v>
      </c>
      <c r="U108" s="57">
        <v>103.42571896495249</v>
      </c>
      <c r="V108" s="67">
        <v>87</v>
      </c>
      <c r="W108" s="68">
        <v>0.20938810088127741</v>
      </c>
      <c r="X108" s="69">
        <v>155</v>
      </c>
      <c r="Y108" s="68">
        <v>1.5693268915820504</v>
      </c>
      <c r="Z108" s="69">
        <v>171</v>
      </c>
      <c r="AA108" s="84">
        <v>83.28</v>
      </c>
      <c r="AB108" s="69">
        <v>14</v>
      </c>
      <c r="AC108" s="84">
        <v>0.81886668850311173</v>
      </c>
      <c r="AD108" s="69">
        <v>41</v>
      </c>
      <c r="AE108" s="84">
        <v>100</v>
      </c>
      <c r="AF108" s="69">
        <v>1</v>
      </c>
      <c r="AG108" s="68">
        <v>9111.4841577825173</v>
      </c>
      <c r="AH108" s="69">
        <v>103</v>
      </c>
      <c r="AI108" s="68">
        <v>0.61712457035486357</v>
      </c>
      <c r="AJ108" s="69">
        <v>53</v>
      </c>
      <c r="AK108" s="81">
        <v>4.0943334425155582</v>
      </c>
      <c r="AL108" s="69">
        <v>72</v>
      </c>
      <c r="AM108" s="87">
        <v>2.1336352216103394</v>
      </c>
      <c r="AN108" s="71">
        <v>111</v>
      </c>
      <c r="AO108" s="71">
        <v>73</v>
      </c>
      <c r="AP108" s="72" t="str">
        <f t="shared" si="3"/>
        <v>111 / 73</v>
      </c>
    </row>
    <row r="109" spans="1:42">
      <c r="A109" s="102">
        <v>1211082</v>
      </c>
      <c r="B109" s="56" t="s">
        <v>95</v>
      </c>
      <c r="C109" s="103" t="s">
        <v>197</v>
      </c>
      <c r="D109" s="101" t="s">
        <v>186</v>
      </c>
      <c r="E109" s="58">
        <v>1795.6621926612092</v>
      </c>
      <c r="F109" s="59">
        <v>90</v>
      </c>
      <c r="G109" s="58">
        <v>801.42674134712058</v>
      </c>
      <c r="H109" s="59">
        <v>83</v>
      </c>
      <c r="I109" s="60">
        <v>17.106762959613363</v>
      </c>
      <c r="J109" s="61">
        <v>72</v>
      </c>
      <c r="K109" s="58">
        <v>7.3394819042095397E-2</v>
      </c>
      <c r="L109" s="59">
        <v>88</v>
      </c>
      <c r="M109" s="58">
        <v>410.15763823064771</v>
      </c>
      <c r="N109" s="62">
        <v>46</v>
      </c>
      <c r="O109" s="63">
        <v>115.51724137931033</v>
      </c>
      <c r="P109" s="59">
        <v>159</v>
      </c>
      <c r="Q109" s="64">
        <v>60.015801354401809</v>
      </c>
      <c r="R109" s="65">
        <v>117</v>
      </c>
      <c r="S109" s="70">
        <v>-0.86580086580086579</v>
      </c>
      <c r="T109" s="59">
        <v>95</v>
      </c>
      <c r="U109" s="57">
        <v>104.70516666666667</v>
      </c>
      <c r="V109" s="67">
        <v>83</v>
      </c>
      <c r="W109" s="68">
        <v>0.81157617225321022</v>
      </c>
      <c r="X109" s="69">
        <v>49</v>
      </c>
      <c r="Y109" s="68">
        <v>144.7045670995671</v>
      </c>
      <c r="Z109" s="69">
        <v>33</v>
      </c>
      <c r="AA109" s="84">
        <v>80.040000000000006</v>
      </c>
      <c r="AB109" s="69">
        <v>21</v>
      </c>
      <c r="AC109" s="84">
        <v>0.54112554112554112</v>
      </c>
      <c r="AD109" s="69">
        <v>46</v>
      </c>
      <c r="AE109" s="84">
        <v>100</v>
      </c>
      <c r="AF109" s="69">
        <v>1</v>
      </c>
      <c r="AG109" s="68">
        <v>9440.4255603217152</v>
      </c>
      <c r="AH109" s="69">
        <v>86</v>
      </c>
      <c r="AI109" s="68">
        <v>0.56038970428701085</v>
      </c>
      <c r="AJ109" s="69">
        <v>70</v>
      </c>
      <c r="AK109" s="81">
        <v>5.4112554112554108</v>
      </c>
      <c r="AL109" s="69">
        <v>36</v>
      </c>
      <c r="AM109" s="87">
        <v>2.4809440105509344</v>
      </c>
      <c r="AN109" s="71">
        <v>43</v>
      </c>
      <c r="AO109" s="71">
        <v>24</v>
      </c>
      <c r="AP109" s="72" t="str">
        <f t="shared" si="3"/>
        <v>43 / 24</v>
      </c>
    </row>
    <row r="110" spans="1:42">
      <c r="A110" s="102">
        <v>1211092</v>
      </c>
      <c r="B110" s="56" t="s">
        <v>96</v>
      </c>
      <c r="C110" s="103" t="s">
        <v>197</v>
      </c>
      <c r="D110" s="101" t="s">
        <v>186</v>
      </c>
      <c r="E110" s="58">
        <v>1413.8571620011087</v>
      </c>
      <c r="F110" s="59">
        <v>147</v>
      </c>
      <c r="G110" s="58">
        <v>1115.7827107815965</v>
      </c>
      <c r="H110" s="59">
        <v>42</v>
      </c>
      <c r="I110" s="60">
        <v>24.44640501322823</v>
      </c>
      <c r="J110" s="61">
        <v>107</v>
      </c>
      <c r="K110" s="58">
        <v>5.3620949673642393E-2</v>
      </c>
      <c r="L110" s="59">
        <v>15</v>
      </c>
      <c r="M110" s="58">
        <v>325.57727896341464</v>
      </c>
      <c r="N110" s="62">
        <v>60</v>
      </c>
      <c r="O110" s="63">
        <v>134.10266613609232</v>
      </c>
      <c r="P110" s="59">
        <v>131</v>
      </c>
      <c r="Q110" s="64">
        <v>60.15657620041754</v>
      </c>
      <c r="R110" s="65">
        <v>108</v>
      </c>
      <c r="S110" s="70">
        <v>-1.412136063463056</v>
      </c>
      <c r="T110" s="59">
        <v>110</v>
      </c>
      <c r="U110" s="57">
        <v>84.883093823981397</v>
      </c>
      <c r="V110" s="67">
        <v>131</v>
      </c>
      <c r="W110" s="68">
        <v>0.61240272418093267</v>
      </c>
      <c r="X110" s="69">
        <v>74</v>
      </c>
      <c r="Y110" s="68">
        <v>214.90677617643394</v>
      </c>
      <c r="Z110" s="69">
        <v>18</v>
      </c>
      <c r="AA110" s="84">
        <v>54.51</v>
      </c>
      <c r="AB110" s="69">
        <v>67</v>
      </c>
      <c r="AC110" s="84">
        <v>0.66453461810026171</v>
      </c>
      <c r="AD110" s="69">
        <v>45</v>
      </c>
      <c r="AE110" s="84">
        <v>18.397053158705702</v>
      </c>
      <c r="AF110" s="69">
        <v>31</v>
      </c>
      <c r="AG110" s="68">
        <v>8055.8346281499689</v>
      </c>
      <c r="AH110" s="69">
        <v>158</v>
      </c>
      <c r="AI110" s="68">
        <v>0.31466834844785585</v>
      </c>
      <c r="AJ110" s="69">
        <v>150</v>
      </c>
      <c r="AK110" s="81">
        <v>3.5303401586576402</v>
      </c>
      <c r="AL110" s="69">
        <v>99</v>
      </c>
      <c r="AM110" s="87">
        <v>1.95879254827824</v>
      </c>
      <c r="AN110" s="71">
        <v>144</v>
      </c>
      <c r="AO110" s="71">
        <v>96</v>
      </c>
      <c r="AP110" s="72" t="str">
        <f t="shared" si="3"/>
        <v>144 / 96</v>
      </c>
    </row>
    <row r="111" spans="1:42">
      <c r="A111" s="102">
        <v>1211102</v>
      </c>
      <c r="B111" s="56" t="s">
        <v>97</v>
      </c>
      <c r="C111" s="103" t="s">
        <v>197</v>
      </c>
      <c r="D111" s="101" t="s">
        <v>186</v>
      </c>
      <c r="E111" s="58">
        <v>2064.608040774559</v>
      </c>
      <c r="F111" s="59">
        <v>71</v>
      </c>
      <c r="G111" s="58">
        <v>1216.5116254722923</v>
      </c>
      <c r="H111" s="59">
        <v>32</v>
      </c>
      <c r="I111" s="60">
        <v>14.690196062275046</v>
      </c>
      <c r="J111" s="61">
        <v>56</v>
      </c>
      <c r="K111" s="58">
        <v>8.3163848754713166E-2</v>
      </c>
      <c r="L111" s="59">
        <v>128</v>
      </c>
      <c r="M111" s="58">
        <v>303.44294946473553</v>
      </c>
      <c r="N111" s="62">
        <v>65</v>
      </c>
      <c r="O111" s="63">
        <v>136.96833427018925</v>
      </c>
      <c r="P111" s="59">
        <v>122</v>
      </c>
      <c r="Q111" s="64">
        <v>57.400468384074941</v>
      </c>
      <c r="R111" s="65">
        <v>146</v>
      </c>
      <c r="S111" s="70">
        <v>-0.1187507421921387</v>
      </c>
      <c r="T111" s="59">
        <v>80</v>
      </c>
      <c r="U111" s="57">
        <v>151.80308514428216</v>
      </c>
      <c r="V111" s="67">
        <v>29</v>
      </c>
      <c r="W111" s="68">
        <v>0.76530225621283832</v>
      </c>
      <c r="X111" s="69">
        <v>53</v>
      </c>
      <c r="Y111" s="68">
        <v>1.7633927087044294</v>
      </c>
      <c r="Z111" s="69">
        <v>169</v>
      </c>
      <c r="AA111" s="84">
        <v>66.180000000000007</v>
      </c>
      <c r="AB111" s="69">
        <v>45</v>
      </c>
      <c r="AC111" s="84">
        <v>-3.206270039187745</v>
      </c>
      <c r="AD111" s="69">
        <v>111</v>
      </c>
      <c r="AE111" s="84">
        <v>100</v>
      </c>
      <c r="AF111" s="69">
        <v>1</v>
      </c>
      <c r="AG111" s="68">
        <v>8026.4853528114645</v>
      </c>
      <c r="AH111" s="69">
        <v>160</v>
      </c>
      <c r="AI111" s="68">
        <v>0.33170332880208175</v>
      </c>
      <c r="AJ111" s="69">
        <v>144</v>
      </c>
      <c r="AK111" s="81">
        <v>4.0375252345327155</v>
      </c>
      <c r="AL111" s="69">
        <v>75</v>
      </c>
      <c r="AM111" s="87">
        <v>2.2621856188072713</v>
      </c>
      <c r="AN111" s="71">
        <v>73</v>
      </c>
      <c r="AO111" s="71">
        <v>44</v>
      </c>
      <c r="AP111" s="72" t="str">
        <f t="shared" si="3"/>
        <v>73 / 44</v>
      </c>
    </row>
    <row r="112" spans="1:42">
      <c r="A112" s="102">
        <v>1211112</v>
      </c>
      <c r="B112" s="56" t="s">
        <v>98</v>
      </c>
      <c r="C112" s="103" t="s">
        <v>197</v>
      </c>
      <c r="D112" s="101" t="s">
        <v>186</v>
      </c>
      <c r="E112" s="58">
        <v>1156.4050389805782</v>
      </c>
      <c r="F112" s="59">
        <v>171</v>
      </c>
      <c r="G112" s="58">
        <v>567.13541009391804</v>
      </c>
      <c r="H112" s="59">
        <v>136</v>
      </c>
      <c r="I112" s="60">
        <v>32.822294361103822</v>
      </c>
      <c r="J112" s="61">
        <v>146</v>
      </c>
      <c r="K112" s="58">
        <v>7.0366037585021288E-2</v>
      </c>
      <c r="L112" s="59">
        <v>78</v>
      </c>
      <c r="M112" s="58">
        <v>87.720731512719979</v>
      </c>
      <c r="N112" s="62">
        <v>154</v>
      </c>
      <c r="O112" s="63">
        <v>129.05676761098448</v>
      </c>
      <c r="P112" s="59">
        <v>140</v>
      </c>
      <c r="Q112" s="64">
        <v>60.053146853146856</v>
      </c>
      <c r="R112" s="65">
        <v>115</v>
      </c>
      <c r="S112" s="70">
        <v>-0.75487235794674723</v>
      </c>
      <c r="T112" s="59">
        <v>92</v>
      </c>
      <c r="U112" s="57">
        <v>53.173126544057098</v>
      </c>
      <c r="V112" s="67">
        <v>164</v>
      </c>
      <c r="W112" s="68">
        <v>0.19864796034956494</v>
      </c>
      <c r="X112" s="69">
        <v>156</v>
      </c>
      <c r="Y112" s="68">
        <v>1.7128431237990667</v>
      </c>
      <c r="Z112" s="69">
        <v>170</v>
      </c>
      <c r="AA112" s="84">
        <v>18.5</v>
      </c>
      <c r="AB112" s="69">
        <v>157</v>
      </c>
      <c r="AC112" s="84">
        <v>-2.8822399121603075</v>
      </c>
      <c r="AD112" s="69">
        <v>104</v>
      </c>
      <c r="AE112" s="84">
        <v>100</v>
      </c>
      <c r="AF112" s="69">
        <v>1</v>
      </c>
      <c r="AG112" s="68">
        <v>9738.9186872069677</v>
      </c>
      <c r="AH112" s="69">
        <v>63</v>
      </c>
      <c r="AI112" s="68">
        <v>0.69163133201860738</v>
      </c>
      <c r="AJ112" s="69">
        <v>40</v>
      </c>
      <c r="AK112" s="81">
        <v>2.1959923140269009</v>
      </c>
      <c r="AL112" s="69">
        <v>147</v>
      </c>
      <c r="AM112" s="87">
        <v>1.8648031840802775</v>
      </c>
      <c r="AN112" s="71">
        <v>152</v>
      </c>
      <c r="AO112" s="71">
        <v>100</v>
      </c>
      <c r="AP112" s="72" t="str">
        <f t="shared" si="3"/>
        <v>152 / 100</v>
      </c>
    </row>
    <row r="113" spans="1:42">
      <c r="A113" s="102">
        <v>1211123</v>
      </c>
      <c r="B113" s="56" t="s">
        <v>172</v>
      </c>
      <c r="C113" s="103" t="s">
        <v>197</v>
      </c>
      <c r="D113" s="101" t="s">
        <v>187</v>
      </c>
      <c r="E113" s="58">
        <v>2135.5946248324262</v>
      </c>
      <c r="F113" s="59">
        <v>64</v>
      </c>
      <c r="G113" s="58">
        <v>873.24597646084692</v>
      </c>
      <c r="H113" s="59">
        <v>72</v>
      </c>
      <c r="I113" s="60">
        <v>26.272729540332911</v>
      </c>
      <c r="J113" s="61">
        <v>114</v>
      </c>
      <c r="K113" s="58">
        <v>7.5891839084871862E-2</v>
      </c>
      <c r="L113" s="59">
        <v>100</v>
      </c>
      <c r="M113" s="58">
        <v>272.02002641747492</v>
      </c>
      <c r="N113" s="62">
        <v>78</v>
      </c>
      <c r="O113" s="63">
        <v>205.71540418868665</v>
      </c>
      <c r="P113" s="59">
        <v>30</v>
      </c>
      <c r="Q113" s="64">
        <v>61.616443176818507</v>
      </c>
      <c r="R113" s="65">
        <v>82</v>
      </c>
      <c r="S113" s="70">
        <v>-1.7272185824895772</v>
      </c>
      <c r="T113" s="59">
        <v>118</v>
      </c>
      <c r="U113" s="57">
        <v>96.111203692674223</v>
      </c>
      <c r="V113" s="67">
        <v>103</v>
      </c>
      <c r="W113" s="68">
        <v>0.24745016058047076</v>
      </c>
      <c r="X113" s="69">
        <v>148</v>
      </c>
      <c r="Y113" s="68">
        <v>89.918422275163792</v>
      </c>
      <c r="Z113" s="69">
        <v>46</v>
      </c>
      <c r="AA113" s="84">
        <v>54.62</v>
      </c>
      <c r="AB113" s="69">
        <v>66</v>
      </c>
      <c r="AC113" s="84">
        <v>-3.5735556879094696</v>
      </c>
      <c r="AD113" s="69">
        <v>119</v>
      </c>
      <c r="AE113" s="84">
        <v>2.5159051474840948</v>
      </c>
      <c r="AF113" s="69">
        <v>49</v>
      </c>
      <c r="AG113" s="68">
        <v>10607.439464038725</v>
      </c>
      <c r="AH113" s="69">
        <v>36</v>
      </c>
      <c r="AI113" s="68">
        <v>0.54728883061611133</v>
      </c>
      <c r="AJ113" s="69">
        <v>76</v>
      </c>
      <c r="AK113" s="81">
        <v>2.7397260273972601</v>
      </c>
      <c r="AL113" s="69">
        <v>124</v>
      </c>
      <c r="AM113" s="87">
        <v>1.9762326778401809</v>
      </c>
      <c r="AN113" s="71">
        <v>142</v>
      </c>
      <c r="AO113" s="71">
        <v>37</v>
      </c>
      <c r="AP113" s="72" t="str">
        <f t="shared" si="3"/>
        <v>142 / 37</v>
      </c>
    </row>
    <row r="114" spans="1:42">
      <c r="A114" s="102">
        <v>1211132</v>
      </c>
      <c r="B114" s="56" t="s">
        <v>139</v>
      </c>
      <c r="C114" s="103" t="s">
        <v>197</v>
      </c>
      <c r="D114" s="101" t="s">
        <v>186</v>
      </c>
      <c r="E114" s="58">
        <v>1510.9093868095274</v>
      </c>
      <c r="F114" s="59">
        <v>137</v>
      </c>
      <c r="G114" s="58">
        <v>406.95868240063709</v>
      </c>
      <c r="H114" s="59">
        <v>169</v>
      </c>
      <c r="I114" s="60">
        <v>10.680848718816625</v>
      </c>
      <c r="J114" s="61">
        <v>33</v>
      </c>
      <c r="K114" s="58">
        <v>0.10625123395105979</v>
      </c>
      <c r="L114" s="59">
        <v>167</v>
      </c>
      <c r="M114" s="58">
        <v>71.117545790197653</v>
      </c>
      <c r="N114" s="62">
        <v>165</v>
      </c>
      <c r="O114" s="63">
        <v>138.21700069108499</v>
      </c>
      <c r="P114" s="59">
        <v>119</v>
      </c>
      <c r="Q114" s="64">
        <v>55.867816091954026</v>
      </c>
      <c r="R114" s="65">
        <v>159</v>
      </c>
      <c r="S114" s="70">
        <v>3.0237580993520519</v>
      </c>
      <c r="T114" s="59">
        <v>32</v>
      </c>
      <c r="U114" s="57">
        <v>126.2345140388769</v>
      </c>
      <c r="V114" s="67">
        <v>48</v>
      </c>
      <c r="W114" s="68">
        <v>6.8844205116763715E-2</v>
      </c>
      <c r="X114" s="69">
        <v>170</v>
      </c>
      <c r="Y114" s="68">
        <v>13.442656587473001</v>
      </c>
      <c r="Z114" s="69">
        <v>130</v>
      </c>
      <c r="AA114" s="84">
        <v>55.43</v>
      </c>
      <c r="AB114" s="69">
        <v>64</v>
      </c>
      <c r="AC114" s="84">
        <v>3.2397408207343412</v>
      </c>
      <c r="AD114" s="69">
        <v>9</v>
      </c>
      <c r="AE114" s="84">
        <v>100</v>
      </c>
      <c r="AF114" s="69">
        <v>1</v>
      </c>
      <c r="AG114" s="68">
        <v>9744.5219185423357</v>
      </c>
      <c r="AH114" s="69">
        <v>62</v>
      </c>
      <c r="AI114" s="68">
        <v>0.65061318719128436</v>
      </c>
      <c r="AJ114" s="69">
        <v>48</v>
      </c>
      <c r="AK114" s="81">
        <v>4.7516198704103676</v>
      </c>
      <c r="AL114" s="69">
        <v>57</v>
      </c>
      <c r="AM114" s="87">
        <v>2.2425389937925915</v>
      </c>
      <c r="AN114" s="71">
        <v>76</v>
      </c>
      <c r="AO114" s="71">
        <v>47</v>
      </c>
      <c r="AP114" s="72" t="str">
        <f t="shared" si="3"/>
        <v>76 / 47</v>
      </c>
    </row>
    <row r="115" spans="1:42">
      <c r="A115" s="102">
        <v>1211142</v>
      </c>
      <c r="B115" s="56" t="s">
        <v>99</v>
      </c>
      <c r="C115" s="103" t="s">
        <v>197</v>
      </c>
      <c r="D115" s="101" t="s">
        <v>186</v>
      </c>
      <c r="E115" s="58">
        <v>1551.9955925436755</v>
      </c>
      <c r="F115" s="59">
        <v>127</v>
      </c>
      <c r="G115" s="58">
        <v>1233.5256609833705</v>
      </c>
      <c r="H115" s="59">
        <v>31</v>
      </c>
      <c r="I115" s="60">
        <v>29.30071408268579</v>
      </c>
      <c r="J115" s="61">
        <v>132</v>
      </c>
      <c r="K115" s="58">
        <v>6.6808269128868336E-2</v>
      </c>
      <c r="L115" s="59">
        <v>58</v>
      </c>
      <c r="M115" s="58">
        <v>212.66949570751035</v>
      </c>
      <c r="N115" s="62">
        <v>97</v>
      </c>
      <c r="O115" s="63">
        <v>139.68799198511522</v>
      </c>
      <c r="P115" s="59">
        <v>113</v>
      </c>
      <c r="Q115" s="64">
        <v>56.643902439024387</v>
      </c>
      <c r="R115" s="65">
        <v>151</v>
      </c>
      <c r="S115" s="70">
        <v>4.5855062039201577</v>
      </c>
      <c r="T115" s="59">
        <v>21</v>
      </c>
      <c r="U115" s="57">
        <v>83.051452976083439</v>
      </c>
      <c r="V115" s="67">
        <v>133</v>
      </c>
      <c r="W115" s="68">
        <v>0.45651912238494091</v>
      </c>
      <c r="X115" s="69">
        <v>108</v>
      </c>
      <c r="Y115" s="68">
        <v>1.2709989210573638</v>
      </c>
      <c r="Z115" s="69">
        <v>174</v>
      </c>
      <c r="AA115" s="84">
        <v>35.24</v>
      </c>
      <c r="AB115" s="69">
        <v>111</v>
      </c>
      <c r="AC115" s="84">
        <v>3.2368279086495235</v>
      </c>
      <c r="AD115" s="69">
        <v>10</v>
      </c>
      <c r="AE115" s="84">
        <v>1.2345679012345678</v>
      </c>
      <c r="AF115" s="69">
        <v>52</v>
      </c>
      <c r="AG115" s="68">
        <v>9592.0769745360358</v>
      </c>
      <c r="AH115" s="69">
        <v>76</v>
      </c>
      <c r="AI115" s="68">
        <v>0.53088340199393891</v>
      </c>
      <c r="AJ115" s="69">
        <v>85</v>
      </c>
      <c r="AK115" s="81">
        <v>3.5065635677036506</v>
      </c>
      <c r="AL115" s="69">
        <v>101</v>
      </c>
      <c r="AM115" s="87">
        <v>1.8766185237501221</v>
      </c>
      <c r="AN115" s="71">
        <v>151</v>
      </c>
      <c r="AO115" s="71">
        <v>99</v>
      </c>
      <c r="AP115" s="72" t="str">
        <f t="shared" si="3"/>
        <v>151 / 99</v>
      </c>
    </row>
    <row r="116" spans="1:42">
      <c r="A116" s="99">
        <v>1212011</v>
      </c>
      <c r="B116" s="100" t="s">
        <v>110</v>
      </c>
      <c r="C116" s="101" t="s">
        <v>198</v>
      </c>
      <c r="D116" s="101" t="s">
        <v>185</v>
      </c>
      <c r="E116" s="58">
        <v>3746.4138199717763</v>
      </c>
      <c r="F116" s="59">
        <v>5</v>
      </c>
      <c r="G116" s="58">
        <v>1169.4085400846716</v>
      </c>
      <c r="H116" s="59">
        <v>36</v>
      </c>
      <c r="I116" s="60">
        <v>18.793623944772424</v>
      </c>
      <c r="J116" s="61">
        <v>86</v>
      </c>
      <c r="K116" s="58">
        <v>8.006184448916033E-2</v>
      </c>
      <c r="L116" s="59">
        <v>118</v>
      </c>
      <c r="M116" s="58">
        <v>259.87533868691622</v>
      </c>
      <c r="N116" s="62">
        <v>79</v>
      </c>
      <c r="O116" s="63">
        <v>192.83216783216784</v>
      </c>
      <c r="P116" s="59">
        <v>39</v>
      </c>
      <c r="Q116" s="64">
        <v>61.646258503401363</v>
      </c>
      <c r="R116" s="65">
        <v>81</v>
      </c>
      <c r="S116" s="70">
        <v>-2.5622629906733629</v>
      </c>
      <c r="T116" s="59">
        <v>135</v>
      </c>
      <c r="U116" s="57">
        <v>187.55353079840117</v>
      </c>
      <c r="V116" s="67">
        <v>13</v>
      </c>
      <c r="W116" s="68">
        <v>0.61834725909629262</v>
      </c>
      <c r="X116" s="69">
        <v>72</v>
      </c>
      <c r="Y116" s="68">
        <v>90.123486727477712</v>
      </c>
      <c r="Z116" s="69">
        <v>45</v>
      </c>
      <c r="AA116" s="84">
        <v>82.67</v>
      </c>
      <c r="AB116" s="69">
        <v>16</v>
      </c>
      <c r="AC116" s="84">
        <v>-8.8141846879163666</v>
      </c>
      <c r="AD116" s="69">
        <v>172</v>
      </c>
      <c r="AE116" s="84">
        <v>100</v>
      </c>
      <c r="AF116" s="69">
        <v>1</v>
      </c>
      <c r="AG116" s="68">
        <v>12049.35840388619</v>
      </c>
      <c r="AH116" s="69">
        <v>8</v>
      </c>
      <c r="AI116" s="68">
        <v>1.0743044971199338</v>
      </c>
      <c r="AJ116" s="69">
        <v>6</v>
      </c>
      <c r="AK116" s="81">
        <v>1.2298862355232141</v>
      </c>
      <c r="AL116" s="69">
        <v>168</v>
      </c>
      <c r="AM116" s="87">
        <v>2.7918871920103672</v>
      </c>
      <c r="AN116" s="71">
        <v>14</v>
      </c>
      <c r="AO116" s="71">
        <v>1</v>
      </c>
      <c r="AP116" s="72" t="str">
        <f t="shared" si="3"/>
        <v>14 / 1</v>
      </c>
    </row>
    <row r="117" spans="1:42">
      <c r="A117" s="99">
        <v>1212032</v>
      </c>
      <c r="B117" s="100" t="s">
        <v>111</v>
      </c>
      <c r="C117" s="101" t="s">
        <v>198</v>
      </c>
      <c r="D117" s="101" t="s">
        <v>186</v>
      </c>
      <c r="E117" s="58">
        <v>4321.143395296559</v>
      </c>
      <c r="F117" s="59">
        <v>2</v>
      </c>
      <c r="G117" s="58">
        <v>922.72109501988575</v>
      </c>
      <c r="H117" s="59">
        <v>65</v>
      </c>
      <c r="I117" s="60">
        <v>6.6114324774983153</v>
      </c>
      <c r="J117" s="61">
        <v>15</v>
      </c>
      <c r="K117" s="58">
        <v>9.7659057990866799E-2</v>
      </c>
      <c r="L117" s="59">
        <v>156</v>
      </c>
      <c r="M117" s="58">
        <v>102.35647155455646</v>
      </c>
      <c r="N117" s="62">
        <v>146</v>
      </c>
      <c r="O117" s="63">
        <v>165.95457611873175</v>
      </c>
      <c r="P117" s="59">
        <v>70</v>
      </c>
      <c r="Q117" s="64">
        <v>62.872053872053876</v>
      </c>
      <c r="R117" s="65">
        <v>63</v>
      </c>
      <c r="S117" s="70">
        <v>-1.4373448320919902</v>
      </c>
      <c r="T117" s="59">
        <v>111</v>
      </c>
      <c r="U117" s="57">
        <v>242.99890761792761</v>
      </c>
      <c r="V117" s="67">
        <v>5</v>
      </c>
      <c r="W117" s="68">
        <v>0.62722650290796156</v>
      </c>
      <c r="X117" s="69">
        <v>71</v>
      </c>
      <c r="Y117" s="68">
        <v>62.87765582124657</v>
      </c>
      <c r="Z117" s="69">
        <v>60</v>
      </c>
      <c r="AA117" s="84">
        <v>54.04</v>
      </c>
      <c r="AB117" s="69">
        <v>69</v>
      </c>
      <c r="AC117" s="84">
        <v>-3.1360250882007055</v>
      </c>
      <c r="AD117" s="69">
        <v>109</v>
      </c>
      <c r="AE117" s="84">
        <v>100</v>
      </c>
      <c r="AF117" s="69">
        <v>1</v>
      </c>
      <c r="AG117" s="68">
        <v>14598.701144631763</v>
      </c>
      <c r="AH117" s="69">
        <v>3</v>
      </c>
      <c r="AI117" s="68">
        <v>0.34185984879713327</v>
      </c>
      <c r="AJ117" s="69">
        <v>141</v>
      </c>
      <c r="AK117" s="81">
        <v>1.6986802561087155</v>
      </c>
      <c r="AL117" s="69">
        <v>160</v>
      </c>
      <c r="AM117" s="87">
        <v>2.7631007216783861</v>
      </c>
      <c r="AN117" s="71">
        <v>16</v>
      </c>
      <c r="AO117" s="71">
        <v>8</v>
      </c>
      <c r="AP117" s="72" t="str">
        <f t="shared" si="3"/>
        <v>16 / 8</v>
      </c>
    </row>
    <row r="118" spans="1:42">
      <c r="A118" s="99">
        <v>1212042</v>
      </c>
      <c r="B118" s="100" t="s">
        <v>112</v>
      </c>
      <c r="C118" s="101" t="s">
        <v>198</v>
      </c>
      <c r="D118" s="101" t="s">
        <v>186</v>
      </c>
      <c r="E118" s="58">
        <v>2755.8904325966978</v>
      </c>
      <c r="F118" s="59">
        <v>25</v>
      </c>
      <c r="G118" s="58">
        <v>909.92756150425669</v>
      </c>
      <c r="H118" s="59">
        <v>67</v>
      </c>
      <c r="I118" s="60">
        <v>11.5141256185498</v>
      </c>
      <c r="J118" s="61">
        <v>35</v>
      </c>
      <c r="K118" s="58">
        <v>6.916748206737694E-2</v>
      </c>
      <c r="L118" s="59">
        <v>72</v>
      </c>
      <c r="M118" s="58">
        <v>249.54773244251783</v>
      </c>
      <c r="N118" s="62">
        <v>83</v>
      </c>
      <c r="O118" s="63">
        <v>190.08453278501256</v>
      </c>
      <c r="P118" s="59">
        <v>43</v>
      </c>
      <c r="Q118" s="64">
        <v>66.00157232704403</v>
      </c>
      <c r="R118" s="65">
        <v>27</v>
      </c>
      <c r="S118" s="70">
        <v>-1.2162983985404419</v>
      </c>
      <c r="T118" s="59">
        <v>105</v>
      </c>
      <c r="U118" s="57">
        <v>156.62546658558011</v>
      </c>
      <c r="V118" s="67">
        <v>24</v>
      </c>
      <c r="W118" s="68">
        <v>1.8394363379932319</v>
      </c>
      <c r="X118" s="69">
        <v>13</v>
      </c>
      <c r="Y118" s="68">
        <v>226.31555713223867</v>
      </c>
      <c r="Z118" s="69">
        <v>16</v>
      </c>
      <c r="AA118" s="84">
        <v>46.96</v>
      </c>
      <c r="AB118" s="69">
        <v>87</v>
      </c>
      <c r="AC118" s="84">
        <v>-10.06824785458477</v>
      </c>
      <c r="AD118" s="69">
        <v>177</v>
      </c>
      <c r="AE118" s="84">
        <v>100</v>
      </c>
      <c r="AF118" s="69">
        <v>1</v>
      </c>
      <c r="AG118" s="68">
        <v>10901.043219917014</v>
      </c>
      <c r="AH118" s="69">
        <v>26</v>
      </c>
      <c r="AI118" s="68">
        <v>0.51703969654086745</v>
      </c>
      <c r="AJ118" s="69">
        <v>89</v>
      </c>
      <c r="AK118" s="81">
        <v>1.7568754645584159</v>
      </c>
      <c r="AL118" s="69">
        <v>158</v>
      </c>
      <c r="AM118" s="87">
        <v>2.5441570674548317</v>
      </c>
      <c r="AN118" s="71">
        <v>37</v>
      </c>
      <c r="AO118" s="71">
        <v>20</v>
      </c>
      <c r="AP118" s="72" t="str">
        <f t="shared" si="3"/>
        <v>37 / 20</v>
      </c>
    </row>
    <row r="119" spans="1:42">
      <c r="A119" s="99">
        <v>1212053</v>
      </c>
      <c r="B119" s="100" t="s">
        <v>113</v>
      </c>
      <c r="C119" s="101" t="s">
        <v>198</v>
      </c>
      <c r="D119" s="101" t="s">
        <v>187</v>
      </c>
      <c r="E119" s="58">
        <v>2597.0113096370042</v>
      </c>
      <c r="F119" s="59">
        <v>34</v>
      </c>
      <c r="G119" s="58">
        <v>620.15701164774316</v>
      </c>
      <c r="H119" s="59">
        <v>123</v>
      </c>
      <c r="I119" s="60">
        <v>12.101906088772333</v>
      </c>
      <c r="J119" s="61">
        <v>39</v>
      </c>
      <c r="K119" s="58">
        <v>5.8972370728166738E-2</v>
      </c>
      <c r="L119" s="59">
        <v>27</v>
      </c>
      <c r="M119" s="58">
        <v>246.57090427316962</v>
      </c>
      <c r="N119" s="62">
        <v>85</v>
      </c>
      <c r="O119" s="63">
        <v>225.34437280187572</v>
      </c>
      <c r="P119" s="59">
        <v>23</v>
      </c>
      <c r="Q119" s="64">
        <v>65.493477117752164</v>
      </c>
      <c r="R119" s="65">
        <v>34</v>
      </c>
      <c r="S119" s="70">
        <v>-5.8304679324263722</v>
      </c>
      <c r="T119" s="59">
        <v>169</v>
      </c>
      <c r="U119" s="57">
        <v>110.45368195117784</v>
      </c>
      <c r="V119" s="67">
        <v>72</v>
      </c>
      <c r="W119" s="68">
        <v>0.5573187016950063</v>
      </c>
      <c r="X119" s="69">
        <v>84</v>
      </c>
      <c r="Y119" s="68">
        <v>11.727062554727377</v>
      </c>
      <c r="Z119" s="69">
        <v>134</v>
      </c>
      <c r="AA119" s="84">
        <v>69.69</v>
      </c>
      <c r="AB119" s="69">
        <v>39</v>
      </c>
      <c r="AC119" s="84">
        <v>-5.5101125515238243</v>
      </c>
      <c r="AD119" s="69">
        <v>148</v>
      </c>
      <c r="AE119" s="84">
        <v>100</v>
      </c>
      <c r="AF119" s="69">
        <v>1</v>
      </c>
      <c r="AG119" s="68">
        <v>10317.471784386615</v>
      </c>
      <c r="AH119" s="69">
        <v>51</v>
      </c>
      <c r="AI119" s="68">
        <v>0.33053291689316827</v>
      </c>
      <c r="AJ119" s="69">
        <v>145</v>
      </c>
      <c r="AK119" s="81">
        <v>3.6093372915020399</v>
      </c>
      <c r="AL119" s="69">
        <v>94</v>
      </c>
      <c r="AM119" s="87">
        <v>2.4374345854105983</v>
      </c>
      <c r="AN119" s="71">
        <v>46</v>
      </c>
      <c r="AO119" s="71">
        <v>12</v>
      </c>
      <c r="AP119" s="72" t="str">
        <f t="shared" si="3"/>
        <v>46 / 12</v>
      </c>
    </row>
    <row r="120" spans="1:42">
      <c r="A120" s="99">
        <v>1212062</v>
      </c>
      <c r="B120" s="100" t="s">
        <v>114</v>
      </c>
      <c r="C120" s="101" t="s">
        <v>198</v>
      </c>
      <c r="D120" s="101" t="s">
        <v>186</v>
      </c>
      <c r="E120" s="58">
        <v>1794.7772668123098</v>
      </c>
      <c r="F120" s="59">
        <v>91</v>
      </c>
      <c r="G120" s="58">
        <v>792.86567534194512</v>
      </c>
      <c r="H120" s="59">
        <v>85</v>
      </c>
      <c r="I120" s="60">
        <v>2.7917100281584504</v>
      </c>
      <c r="J120" s="61">
        <v>6</v>
      </c>
      <c r="K120" s="58">
        <v>0.12118881916937202</v>
      </c>
      <c r="L120" s="59">
        <v>174</v>
      </c>
      <c r="M120" s="58">
        <v>181.47059982902738</v>
      </c>
      <c r="N120" s="62">
        <v>105</v>
      </c>
      <c r="O120" s="63">
        <v>129.18324362274748</v>
      </c>
      <c r="P120" s="59">
        <v>139</v>
      </c>
      <c r="Q120" s="64">
        <v>58.606837606837608</v>
      </c>
      <c r="R120" s="65">
        <v>136</v>
      </c>
      <c r="S120" s="70">
        <v>1.1461318051575931</v>
      </c>
      <c r="T120" s="59">
        <v>61</v>
      </c>
      <c r="U120" s="57">
        <v>64.297770773638973</v>
      </c>
      <c r="V120" s="67">
        <v>155</v>
      </c>
      <c r="W120" s="68">
        <v>0.75840299610157746</v>
      </c>
      <c r="X120" s="69">
        <v>55</v>
      </c>
      <c r="Y120" s="68">
        <v>49.615053008595993</v>
      </c>
      <c r="Z120" s="69">
        <v>72</v>
      </c>
      <c r="AA120" s="84">
        <v>29.52</v>
      </c>
      <c r="AB120" s="69">
        <v>133</v>
      </c>
      <c r="AC120" s="84">
        <v>-7.3065902578796562</v>
      </c>
      <c r="AD120" s="69">
        <v>166</v>
      </c>
      <c r="AE120" s="84">
        <v>100</v>
      </c>
      <c r="AF120" s="69">
        <v>1</v>
      </c>
      <c r="AG120" s="68">
        <v>6637.9302303415416</v>
      </c>
      <c r="AH120" s="69">
        <v>178</v>
      </c>
      <c r="AI120" s="68">
        <v>0.87130313995927788</v>
      </c>
      <c r="AJ120" s="69">
        <v>13</v>
      </c>
      <c r="AK120" s="81">
        <v>3.8681948424068766</v>
      </c>
      <c r="AL120" s="69">
        <v>81</v>
      </c>
      <c r="AM120" s="87">
        <v>1.9445613163315978</v>
      </c>
      <c r="AN120" s="71">
        <v>146</v>
      </c>
      <c r="AO120" s="71">
        <v>98</v>
      </c>
      <c r="AP120" s="72" t="str">
        <f t="shared" si="3"/>
        <v>146 / 98</v>
      </c>
    </row>
    <row r="121" spans="1:42">
      <c r="A121" s="99">
        <v>1212073</v>
      </c>
      <c r="B121" s="100" t="s">
        <v>115</v>
      </c>
      <c r="C121" s="101" t="s">
        <v>198</v>
      </c>
      <c r="D121" s="101" t="s">
        <v>187</v>
      </c>
      <c r="E121" s="58">
        <v>2585.2984403981841</v>
      </c>
      <c r="F121" s="59">
        <v>35</v>
      </c>
      <c r="G121" s="58">
        <v>864.83888842871295</v>
      </c>
      <c r="H121" s="59">
        <v>74</v>
      </c>
      <c r="I121" s="60">
        <v>21.366691068138763</v>
      </c>
      <c r="J121" s="61">
        <v>97</v>
      </c>
      <c r="K121" s="58">
        <v>7.6049087463484238E-2</v>
      </c>
      <c r="L121" s="59">
        <v>104</v>
      </c>
      <c r="M121" s="58">
        <v>218.88655804872275</v>
      </c>
      <c r="N121" s="62">
        <v>95</v>
      </c>
      <c r="O121" s="63">
        <v>197.70710059171597</v>
      </c>
      <c r="P121" s="59">
        <v>35</v>
      </c>
      <c r="Q121" s="64">
        <v>63.386253854059611</v>
      </c>
      <c r="R121" s="65">
        <v>56</v>
      </c>
      <c r="S121" s="70">
        <v>-2.4190297003090979</v>
      </c>
      <c r="T121" s="59">
        <v>133</v>
      </c>
      <c r="U121" s="57">
        <v>149.30792187430006</v>
      </c>
      <c r="V121" s="67">
        <v>30</v>
      </c>
      <c r="W121" s="68">
        <v>0.50767716964348608</v>
      </c>
      <c r="X121" s="69">
        <v>100</v>
      </c>
      <c r="Y121" s="68">
        <v>72.617992205348742</v>
      </c>
      <c r="Z121" s="69">
        <v>57</v>
      </c>
      <c r="AA121" s="84">
        <v>36.04</v>
      </c>
      <c r="AB121" s="69">
        <v>110</v>
      </c>
      <c r="AC121" s="84">
        <v>-6.2715584822828472</v>
      </c>
      <c r="AD121" s="69">
        <v>154</v>
      </c>
      <c r="AE121" s="84">
        <v>100</v>
      </c>
      <c r="AF121" s="69">
        <v>1</v>
      </c>
      <c r="AG121" s="68">
        <v>8642.4426053333336</v>
      </c>
      <c r="AH121" s="69">
        <v>135</v>
      </c>
      <c r="AI121" s="68">
        <v>0.3854253384787425</v>
      </c>
      <c r="AJ121" s="69">
        <v>128</v>
      </c>
      <c r="AK121" s="81">
        <v>2.5534202392151593</v>
      </c>
      <c r="AL121" s="69">
        <v>133</v>
      </c>
      <c r="AM121" s="87">
        <v>2.2121027804813593</v>
      </c>
      <c r="AN121" s="71">
        <v>87</v>
      </c>
      <c r="AO121" s="71">
        <v>22</v>
      </c>
      <c r="AP121" s="72" t="str">
        <f t="shared" si="3"/>
        <v>87 / 22</v>
      </c>
    </row>
    <row r="122" spans="1:42">
      <c r="A122" s="99">
        <v>1213011</v>
      </c>
      <c r="B122" s="100" t="s">
        <v>116</v>
      </c>
      <c r="C122" s="101" t="s">
        <v>199</v>
      </c>
      <c r="D122" s="101" t="s">
        <v>185</v>
      </c>
      <c r="E122" s="58">
        <v>3737.0623513431665</v>
      </c>
      <c r="F122" s="59">
        <v>6</v>
      </c>
      <c r="G122" s="58">
        <v>751.93854469502628</v>
      </c>
      <c r="H122" s="59">
        <v>91</v>
      </c>
      <c r="I122" s="60">
        <v>32.955665104186139</v>
      </c>
      <c r="J122" s="61">
        <v>147</v>
      </c>
      <c r="K122" s="58">
        <v>6.2954622907661253E-2</v>
      </c>
      <c r="L122" s="59">
        <v>41</v>
      </c>
      <c r="M122" s="58">
        <v>187.79577632891548</v>
      </c>
      <c r="N122" s="62">
        <v>102</v>
      </c>
      <c r="O122" s="63">
        <v>214.43655212132848</v>
      </c>
      <c r="P122" s="59">
        <v>26</v>
      </c>
      <c r="Q122" s="64">
        <v>61.232622161046109</v>
      </c>
      <c r="R122" s="65">
        <v>89</v>
      </c>
      <c r="S122" s="70">
        <v>-4.051114736269712</v>
      </c>
      <c r="T122" s="59">
        <v>155</v>
      </c>
      <c r="U122" s="57">
        <v>257.10399537792279</v>
      </c>
      <c r="V122" s="67">
        <v>3</v>
      </c>
      <c r="W122" s="68">
        <v>0.66073541577822614</v>
      </c>
      <c r="X122" s="69">
        <v>64</v>
      </c>
      <c r="Y122" s="68">
        <v>30.300506525285478</v>
      </c>
      <c r="Z122" s="69">
        <v>102</v>
      </c>
      <c r="AA122" s="84">
        <v>92.71</v>
      </c>
      <c r="AB122" s="69">
        <v>5</v>
      </c>
      <c r="AC122" s="84">
        <v>-11.52800435019032</v>
      </c>
      <c r="AD122" s="69">
        <v>178</v>
      </c>
      <c r="AE122" s="84">
        <v>91.623333333333321</v>
      </c>
      <c r="AF122" s="69">
        <v>7</v>
      </c>
      <c r="AG122" s="68">
        <v>10008.682533679597</v>
      </c>
      <c r="AH122" s="69">
        <v>56</v>
      </c>
      <c r="AI122" s="68">
        <v>0.46548942420067035</v>
      </c>
      <c r="AJ122" s="69">
        <v>100</v>
      </c>
      <c r="AK122" s="81">
        <v>3.5617183251767264</v>
      </c>
      <c r="AL122" s="69">
        <v>98</v>
      </c>
      <c r="AM122" s="87">
        <v>2.568950112076636</v>
      </c>
      <c r="AN122" s="71">
        <v>33</v>
      </c>
      <c r="AO122" s="71">
        <v>7</v>
      </c>
      <c r="AP122" s="72" t="str">
        <f t="shared" si="3"/>
        <v>33 / 7</v>
      </c>
    </row>
    <row r="123" spans="1:42">
      <c r="A123" s="99">
        <v>1213023</v>
      </c>
      <c r="B123" s="100" t="s">
        <v>117</v>
      </c>
      <c r="C123" s="101" t="s">
        <v>199</v>
      </c>
      <c r="D123" s="101" t="s">
        <v>187</v>
      </c>
      <c r="E123" s="58">
        <v>3200.8984814203664</v>
      </c>
      <c r="F123" s="59">
        <v>14</v>
      </c>
      <c r="G123" s="58">
        <v>1381.0604626662011</v>
      </c>
      <c r="H123" s="59">
        <v>23</v>
      </c>
      <c r="I123" s="60">
        <v>28.867206943125971</v>
      </c>
      <c r="J123" s="61">
        <v>130</v>
      </c>
      <c r="K123" s="58">
        <v>6.7448806836756914E-2</v>
      </c>
      <c r="L123" s="59">
        <v>62</v>
      </c>
      <c r="M123" s="58">
        <v>357.69801954748834</v>
      </c>
      <c r="N123" s="62">
        <v>54</v>
      </c>
      <c r="O123" s="63">
        <v>177.22957072141523</v>
      </c>
      <c r="P123" s="59">
        <v>58</v>
      </c>
      <c r="Q123" s="64">
        <v>64.965352449223417</v>
      </c>
      <c r="R123" s="65">
        <v>41</v>
      </c>
      <c r="S123" s="70">
        <v>-2.449450074444071</v>
      </c>
      <c r="T123" s="59">
        <v>134</v>
      </c>
      <c r="U123" s="57">
        <v>267.17178089428944</v>
      </c>
      <c r="V123" s="67">
        <v>2</v>
      </c>
      <c r="W123" s="68">
        <v>0.79138471765212071</v>
      </c>
      <c r="X123" s="69">
        <v>50</v>
      </c>
      <c r="Y123" s="68">
        <v>43.551093127131267</v>
      </c>
      <c r="Z123" s="69">
        <v>77</v>
      </c>
      <c r="AA123" s="84">
        <v>72.53</v>
      </c>
      <c r="AB123" s="69">
        <v>33</v>
      </c>
      <c r="AC123" s="84">
        <v>-6.7239805965131358</v>
      </c>
      <c r="AD123" s="69">
        <v>159</v>
      </c>
      <c r="AE123" s="84">
        <v>100</v>
      </c>
      <c r="AF123" s="69">
        <v>1</v>
      </c>
      <c r="AG123" s="68">
        <v>10607.056441565603</v>
      </c>
      <c r="AH123" s="69">
        <v>37</v>
      </c>
      <c r="AI123" s="68">
        <v>0.31603549666821257</v>
      </c>
      <c r="AJ123" s="69">
        <v>149</v>
      </c>
      <c r="AK123" s="81">
        <v>3.2179049997598579</v>
      </c>
      <c r="AL123" s="69">
        <v>110</v>
      </c>
      <c r="AM123" s="87">
        <v>2.6685513248296573</v>
      </c>
      <c r="AN123" s="71">
        <v>20</v>
      </c>
      <c r="AO123" s="71">
        <v>8</v>
      </c>
      <c r="AP123" s="72" t="str">
        <f t="shared" si="3"/>
        <v>20 / 8</v>
      </c>
    </row>
    <row r="124" spans="1:42">
      <c r="A124" s="99">
        <v>1213033</v>
      </c>
      <c r="B124" s="100" t="s">
        <v>118</v>
      </c>
      <c r="C124" s="101" t="s">
        <v>199</v>
      </c>
      <c r="D124" s="101" t="s">
        <v>187</v>
      </c>
      <c r="E124" s="58">
        <v>2513.6590239116786</v>
      </c>
      <c r="F124" s="59">
        <v>38</v>
      </c>
      <c r="G124" s="58">
        <v>826.40657335705305</v>
      </c>
      <c r="H124" s="59">
        <v>80</v>
      </c>
      <c r="I124" s="60">
        <v>16.65380728129761</v>
      </c>
      <c r="J124" s="61">
        <v>69</v>
      </c>
      <c r="K124" s="58">
        <v>7.2260397401073997E-2</v>
      </c>
      <c r="L124" s="59">
        <v>83</v>
      </c>
      <c r="M124" s="58">
        <v>425.00402181875262</v>
      </c>
      <c r="N124" s="62">
        <v>42</v>
      </c>
      <c r="O124" s="63">
        <v>151.82558444969794</v>
      </c>
      <c r="P124" s="59">
        <v>92</v>
      </c>
      <c r="Q124" s="64">
        <v>65.54675666042948</v>
      </c>
      <c r="R124" s="65">
        <v>32</v>
      </c>
      <c r="S124" s="70">
        <v>-2.9536201804103137</v>
      </c>
      <c r="T124" s="59">
        <v>144</v>
      </c>
      <c r="U124" s="57">
        <v>245.11060908437776</v>
      </c>
      <c r="V124" s="67">
        <v>4</v>
      </c>
      <c r="W124" s="68">
        <v>1.0685121395713881</v>
      </c>
      <c r="X124" s="69">
        <v>31</v>
      </c>
      <c r="Y124" s="68">
        <v>28.484397700965914</v>
      </c>
      <c r="Z124" s="69">
        <v>107</v>
      </c>
      <c r="AA124" s="84">
        <v>71.23</v>
      </c>
      <c r="AB124" s="69">
        <v>35</v>
      </c>
      <c r="AC124" s="84">
        <v>-8.2222399616827655</v>
      </c>
      <c r="AD124" s="69">
        <v>171</v>
      </c>
      <c r="AE124" s="84">
        <v>12.188872620790629</v>
      </c>
      <c r="AF124" s="69">
        <v>36</v>
      </c>
      <c r="AG124" s="68">
        <v>9211.1596414728665</v>
      </c>
      <c r="AH124" s="69">
        <v>97</v>
      </c>
      <c r="AI124" s="68">
        <v>0.51347987268976192</v>
      </c>
      <c r="AJ124" s="69">
        <v>91</v>
      </c>
      <c r="AK124" s="81">
        <v>2.7939650355232697</v>
      </c>
      <c r="AL124" s="69">
        <v>122</v>
      </c>
      <c r="AM124" s="87">
        <v>2.2225472831420769</v>
      </c>
      <c r="AN124" s="71">
        <v>84</v>
      </c>
      <c r="AO124" s="71">
        <v>21</v>
      </c>
      <c r="AP124" s="72" t="str">
        <f t="shared" si="3"/>
        <v>84 / 21</v>
      </c>
    </row>
    <row r="125" spans="1:42">
      <c r="A125" s="99">
        <v>1213043</v>
      </c>
      <c r="B125" s="100" t="s">
        <v>119</v>
      </c>
      <c r="C125" s="101" t="s">
        <v>199</v>
      </c>
      <c r="D125" s="101" t="s">
        <v>187</v>
      </c>
      <c r="E125" s="58">
        <v>2357.6813643673968</v>
      </c>
      <c r="F125" s="59">
        <v>48</v>
      </c>
      <c r="G125" s="58">
        <v>490.16043127349519</v>
      </c>
      <c r="H125" s="59">
        <v>153</v>
      </c>
      <c r="I125" s="60">
        <v>42.737255865101396</v>
      </c>
      <c r="J125" s="61">
        <v>165</v>
      </c>
      <c r="K125" s="58">
        <v>7.5289216943398268E-2</v>
      </c>
      <c r="L125" s="59">
        <v>94</v>
      </c>
      <c r="M125" s="58">
        <v>68.43018421130526</v>
      </c>
      <c r="N125" s="62">
        <v>166</v>
      </c>
      <c r="O125" s="63">
        <v>183.98322432472912</v>
      </c>
      <c r="P125" s="59">
        <v>49</v>
      </c>
      <c r="Q125" s="64">
        <v>66.045356563283136</v>
      </c>
      <c r="R125" s="65">
        <v>26</v>
      </c>
      <c r="S125" s="70">
        <v>-8.9560259127683076E-2</v>
      </c>
      <c r="T125" s="59">
        <v>79</v>
      </c>
      <c r="U125" s="57">
        <v>110.60522763232528</v>
      </c>
      <c r="V125" s="67">
        <v>70</v>
      </c>
      <c r="W125" s="68">
        <v>0.74482264672939458</v>
      </c>
      <c r="X125" s="69">
        <v>59</v>
      </c>
      <c r="Y125" s="68">
        <v>2.0582780547511716</v>
      </c>
      <c r="Z125" s="69">
        <v>166</v>
      </c>
      <c r="AA125" s="84">
        <v>64.72</v>
      </c>
      <c r="AB125" s="69">
        <v>48</v>
      </c>
      <c r="AC125" s="84">
        <v>-3.6719706242350063</v>
      </c>
      <c r="AD125" s="69">
        <v>123</v>
      </c>
      <c r="AE125" s="84">
        <v>100</v>
      </c>
      <c r="AF125" s="69">
        <v>1</v>
      </c>
      <c r="AG125" s="68">
        <v>9636.7677679278113</v>
      </c>
      <c r="AH125" s="69">
        <v>69</v>
      </c>
      <c r="AI125" s="68">
        <v>0.25031139277929509</v>
      </c>
      <c r="AJ125" s="69">
        <v>166</v>
      </c>
      <c r="AK125" s="81">
        <v>4.2690390184195595</v>
      </c>
      <c r="AL125" s="69">
        <v>68</v>
      </c>
      <c r="AM125" s="87">
        <v>2.1967531208434838</v>
      </c>
      <c r="AN125" s="71">
        <v>92</v>
      </c>
      <c r="AO125" s="71">
        <v>24</v>
      </c>
      <c r="AP125" s="72" t="str">
        <f t="shared" si="3"/>
        <v>92 / 24</v>
      </c>
    </row>
    <row r="126" spans="1:42">
      <c r="A126" s="99">
        <v>1213052</v>
      </c>
      <c r="B126" s="100" t="s">
        <v>120</v>
      </c>
      <c r="C126" s="101" t="s">
        <v>199</v>
      </c>
      <c r="D126" s="101" t="s">
        <v>186</v>
      </c>
      <c r="E126" s="58">
        <v>2144.449185767211</v>
      </c>
      <c r="F126" s="59">
        <v>62</v>
      </c>
      <c r="G126" s="58">
        <v>479.41978219272886</v>
      </c>
      <c r="H126" s="59">
        <v>154</v>
      </c>
      <c r="I126" s="60">
        <v>24.028554890731836</v>
      </c>
      <c r="J126" s="61">
        <v>106</v>
      </c>
      <c r="K126" s="58">
        <v>6.5236475552069392E-2</v>
      </c>
      <c r="L126" s="59">
        <v>50</v>
      </c>
      <c r="M126" s="58">
        <v>55.051646378699665</v>
      </c>
      <c r="N126" s="62">
        <v>172</v>
      </c>
      <c r="O126" s="63">
        <v>109.21366163621921</v>
      </c>
      <c r="P126" s="59">
        <v>166</v>
      </c>
      <c r="Q126" s="64">
        <v>64.345565749235476</v>
      </c>
      <c r="R126" s="65">
        <v>47</v>
      </c>
      <c r="S126" s="70">
        <v>0.97871299241497423</v>
      </c>
      <c r="T126" s="59">
        <v>65</v>
      </c>
      <c r="U126" s="57">
        <v>110.30282114020063</v>
      </c>
      <c r="V126" s="67">
        <v>73</v>
      </c>
      <c r="W126" s="68">
        <v>0.52882339506957277</v>
      </c>
      <c r="X126" s="69">
        <v>94</v>
      </c>
      <c r="Y126" s="68">
        <v>74.716761683386352</v>
      </c>
      <c r="Z126" s="69">
        <v>56</v>
      </c>
      <c r="AA126" s="84">
        <v>39.409999999999997</v>
      </c>
      <c r="AB126" s="69">
        <v>103</v>
      </c>
      <c r="AC126" s="84">
        <v>-1.7127477367262052</v>
      </c>
      <c r="AD126" s="69">
        <v>81</v>
      </c>
      <c r="AE126" s="84">
        <v>100</v>
      </c>
      <c r="AF126" s="69">
        <v>1</v>
      </c>
      <c r="AG126" s="68">
        <v>9355.3129705351803</v>
      </c>
      <c r="AH126" s="69">
        <v>89</v>
      </c>
      <c r="AI126" s="68">
        <v>0.7143734207521929</v>
      </c>
      <c r="AJ126" s="69">
        <v>38</v>
      </c>
      <c r="AK126" s="81">
        <v>5.5052605823342304</v>
      </c>
      <c r="AL126" s="69">
        <v>34</v>
      </c>
      <c r="AM126" s="87">
        <v>2.3057217422351686</v>
      </c>
      <c r="AN126" s="71">
        <v>65</v>
      </c>
      <c r="AO126" s="71">
        <v>38</v>
      </c>
      <c r="AP126" s="72" t="str">
        <f t="shared" si="3"/>
        <v>65 / 38</v>
      </c>
    </row>
    <row r="127" spans="1:42">
      <c r="A127" s="99">
        <v>1213062</v>
      </c>
      <c r="B127" s="100" t="s">
        <v>121</v>
      </c>
      <c r="C127" s="101" t="s">
        <v>199</v>
      </c>
      <c r="D127" s="101" t="s">
        <v>186</v>
      </c>
      <c r="E127" s="58">
        <v>2446.8629980619808</v>
      </c>
      <c r="F127" s="59">
        <v>42</v>
      </c>
      <c r="G127" s="58">
        <v>521.25753676013017</v>
      </c>
      <c r="H127" s="59">
        <v>146</v>
      </c>
      <c r="I127" s="60">
        <v>10.601632984411522</v>
      </c>
      <c r="J127" s="61">
        <v>32</v>
      </c>
      <c r="K127" s="58">
        <v>6.6577865269116701E-2</v>
      </c>
      <c r="L127" s="59">
        <v>57</v>
      </c>
      <c r="M127" s="58">
        <v>80.259836779688143</v>
      </c>
      <c r="N127" s="62">
        <v>158</v>
      </c>
      <c r="O127" s="63">
        <v>166.15057949217021</v>
      </c>
      <c r="P127" s="59">
        <v>69</v>
      </c>
      <c r="Q127" s="64">
        <v>65.973226238286486</v>
      </c>
      <c r="R127" s="65">
        <v>28</v>
      </c>
      <c r="S127" s="70">
        <v>5.4930544551840699</v>
      </c>
      <c r="T127" s="59">
        <v>17</v>
      </c>
      <c r="U127" s="57">
        <v>123.44257328474094</v>
      </c>
      <c r="V127" s="67">
        <v>52</v>
      </c>
      <c r="W127" s="68">
        <v>0.47287499168685881</v>
      </c>
      <c r="X127" s="69">
        <v>103</v>
      </c>
      <c r="Y127" s="68">
        <v>56.232414303068715</v>
      </c>
      <c r="Z127" s="69">
        <v>65</v>
      </c>
      <c r="AA127" s="84">
        <v>22.79</v>
      </c>
      <c r="AB127" s="69">
        <v>147</v>
      </c>
      <c r="AC127" s="84">
        <v>-4.9120583108857554</v>
      </c>
      <c r="AD127" s="69">
        <v>143</v>
      </c>
      <c r="AE127" s="84">
        <v>24.269107429182256</v>
      </c>
      <c r="AF127" s="69">
        <v>30</v>
      </c>
      <c r="AG127" s="68">
        <v>11953.256053878033</v>
      </c>
      <c r="AH127" s="69">
        <v>10</v>
      </c>
      <c r="AI127" s="68">
        <v>0.42253677873469547</v>
      </c>
      <c r="AJ127" s="69">
        <v>112</v>
      </c>
      <c r="AK127" s="81">
        <v>6.0740505994823852</v>
      </c>
      <c r="AL127" s="69">
        <v>25</v>
      </c>
      <c r="AM127" s="87">
        <v>2.182749805995388</v>
      </c>
      <c r="AN127" s="71">
        <v>100</v>
      </c>
      <c r="AO127" s="71">
        <v>64</v>
      </c>
      <c r="AP127" s="72" t="str">
        <f t="shared" si="3"/>
        <v>100 / 64</v>
      </c>
    </row>
    <row r="128" spans="1:42">
      <c r="A128" s="99">
        <v>1213072</v>
      </c>
      <c r="B128" s="100" t="s">
        <v>122</v>
      </c>
      <c r="C128" s="101" t="s">
        <v>199</v>
      </c>
      <c r="D128" s="101" t="s">
        <v>186</v>
      </c>
      <c r="E128" s="58">
        <v>2175.8691075709535</v>
      </c>
      <c r="F128" s="59">
        <v>58</v>
      </c>
      <c r="G128" s="58">
        <v>1395.0364008970694</v>
      </c>
      <c r="H128" s="59">
        <v>22</v>
      </c>
      <c r="I128" s="60">
        <v>29.676647619982244</v>
      </c>
      <c r="J128" s="61">
        <v>134</v>
      </c>
      <c r="K128" s="58">
        <v>6.6042040091094795E-2</v>
      </c>
      <c r="L128" s="59">
        <v>51</v>
      </c>
      <c r="M128" s="58">
        <v>474.22234243291319</v>
      </c>
      <c r="N128" s="62">
        <v>36</v>
      </c>
      <c r="O128" s="63">
        <v>137.75130305286669</v>
      </c>
      <c r="P128" s="59">
        <v>121</v>
      </c>
      <c r="Q128" s="64">
        <v>61.074712643678161</v>
      </c>
      <c r="R128" s="65">
        <v>94</v>
      </c>
      <c r="S128" s="70">
        <v>-0.69573283858998147</v>
      </c>
      <c r="T128" s="59">
        <v>90</v>
      </c>
      <c r="U128" s="57">
        <v>114.91187384044527</v>
      </c>
      <c r="V128" s="67">
        <v>62</v>
      </c>
      <c r="W128" s="68">
        <v>0.74758026781600528</v>
      </c>
      <c r="X128" s="69">
        <v>57</v>
      </c>
      <c r="Y128" s="68">
        <v>40.535500927643781</v>
      </c>
      <c r="Z128" s="69">
        <v>89</v>
      </c>
      <c r="AA128" s="84">
        <v>28.05</v>
      </c>
      <c r="AB128" s="69">
        <v>138</v>
      </c>
      <c r="AC128" s="84">
        <v>-3.4786641929499074</v>
      </c>
      <c r="AD128" s="69">
        <v>117</v>
      </c>
      <c r="AE128" s="84">
        <v>100</v>
      </c>
      <c r="AF128" s="69">
        <v>1</v>
      </c>
      <c r="AG128" s="68">
        <v>8503.4830288461544</v>
      </c>
      <c r="AH128" s="69">
        <v>143</v>
      </c>
      <c r="AI128" s="68">
        <v>0.8603393928471883</v>
      </c>
      <c r="AJ128" s="69">
        <v>15</v>
      </c>
      <c r="AK128" s="81">
        <v>5.3339517625231911</v>
      </c>
      <c r="AL128" s="69">
        <v>38</v>
      </c>
      <c r="AM128" s="87">
        <v>2.3492468054589208</v>
      </c>
      <c r="AN128" s="71">
        <v>59</v>
      </c>
      <c r="AO128" s="71">
        <v>35</v>
      </c>
      <c r="AP128" s="72" t="str">
        <f t="shared" si="3"/>
        <v>59 / 35</v>
      </c>
    </row>
    <row r="129" spans="1:42">
      <c r="A129" s="99">
        <v>1213082</v>
      </c>
      <c r="B129" s="100" t="s">
        <v>123</v>
      </c>
      <c r="C129" s="101" t="s">
        <v>199</v>
      </c>
      <c r="D129" s="101" t="s">
        <v>186</v>
      </c>
      <c r="E129" s="58">
        <v>2372.2805337107047</v>
      </c>
      <c r="F129" s="59">
        <v>47</v>
      </c>
      <c r="G129" s="58">
        <v>1849.0521863944207</v>
      </c>
      <c r="H129" s="59">
        <v>9</v>
      </c>
      <c r="I129" s="60">
        <v>16.987391074300053</v>
      </c>
      <c r="J129" s="61">
        <v>70</v>
      </c>
      <c r="K129" s="58">
        <v>6.2438547982638093E-2</v>
      </c>
      <c r="L129" s="59">
        <v>38</v>
      </c>
      <c r="M129" s="58">
        <v>523.80837258667748</v>
      </c>
      <c r="N129" s="62">
        <v>29</v>
      </c>
      <c r="O129" s="63">
        <v>120.92323130958354</v>
      </c>
      <c r="P129" s="59">
        <v>150</v>
      </c>
      <c r="Q129" s="64">
        <v>64.960244648318039</v>
      </c>
      <c r="R129" s="65">
        <v>42</v>
      </c>
      <c r="S129" s="70">
        <v>-2.1551724137931032</v>
      </c>
      <c r="T129" s="59">
        <v>126</v>
      </c>
      <c r="U129" s="57">
        <v>71.582512315270932</v>
      </c>
      <c r="V129" s="67">
        <v>146</v>
      </c>
      <c r="W129" s="68">
        <v>0.95123177917467561</v>
      </c>
      <c r="X129" s="69">
        <v>36</v>
      </c>
      <c r="Y129" s="68">
        <v>48.642735529556653</v>
      </c>
      <c r="Z129" s="69">
        <v>73</v>
      </c>
      <c r="AA129" s="84">
        <v>51.06</v>
      </c>
      <c r="AB129" s="69">
        <v>75</v>
      </c>
      <c r="AC129" s="84">
        <v>-7.5431034482758621</v>
      </c>
      <c r="AD129" s="69">
        <v>167</v>
      </c>
      <c r="AE129" s="84">
        <v>100</v>
      </c>
      <c r="AF129" s="69">
        <v>1</v>
      </c>
      <c r="AG129" s="68">
        <v>8873.1448786407746</v>
      </c>
      <c r="AH129" s="69">
        <v>126</v>
      </c>
      <c r="AI129" s="68">
        <v>1.3110252596807659</v>
      </c>
      <c r="AJ129" s="69">
        <v>1</v>
      </c>
      <c r="AK129" s="81">
        <v>4.0024630541871922</v>
      </c>
      <c r="AL129" s="69">
        <v>77</v>
      </c>
      <c r="AM129" s="87">
        <v>2.573211808824365</v>
      </c>
      <c r="AN129" s="71">
        <v>31</v>
      </c>
      <c r="AO129" s="71">
        <v>16</v>
      </c>
      <c r="AP129" s="72" t="str">
        <f t="shared" si="3"/>
        <v>31 / 16</v>
      </c>
    </row>
    <row r="130" spans="1:42">
      <c r="A130" s="99">
        <v>1213093</v>
      </c>
      <c r="B130" s="100" t="s">
        <v>124</v>
      </c>
      <c r="C130" s="101" t="s">
        <v>199</v>
      </c>
      <c r="D130" s="101" t="s">
        <v>187</v>
      </c>
      <c r="E130" s="58">
        <v>3322.2927945908809</v>
      </c>
      <c r="F130" s="59">
        <v>9</v>
      </c>
      <c r="G130" s="58">
        <v>970.22260223451565</v>
      </c>
      <c r="H130" s="59">
        <v>58</v>
      </c>
      <c r="I130" s="60">
        <v>18.824955000187426</v>
      </c>
      <c r="J130" s="61">
        <v>87</v>
      </c>
      <c r="K130" s="58">
        <v>8.0996182564396724E-2</v>
      </c>
      <c r="L130" s="59">
        <v>122</v>
      </c>
      <c r="M130" s="58">
        <v>137.18346132986224</v>
      </c>
      <c r="N130" s="62">
        <v>129</v>
      </c>
      <c r="O130" s="63">
        <v>161.82795698924733</v>
      </c>
      <c r="P130" s="59">
        <v>75</v>
      </c>
      <c r="Q130" s="64">
        <v>63.209302325581397</v>
      </c>
      <c r="R130" s="65">
        <v>58</v>
      </c>
      <c r="S130" s="70">
        <v>-1.9687192387618941</v>
      </c>
      <c r="T130" s="59">
        <v>124</v>
      </c>
      <c r="U130" s="57">
        <v>241.93519632505743</v>
      </c>
      <c r="V130" s="67">
        <v>6</v>
      </c>
      <c r="W130" s="68">
        <v>0.9109984114773354</v>
      </c>
      <c r="X130" s="69">
        <v>39</v>
      </c>
      <c r="Y130" s="68">
        <v>87.07059280323746</v>
      </c>
      <c r="Z130" s="69">
        <v>47</v>
      </c>
      <c r="AA130" s="84">
        <v>76.98</v>
      </c>
      <c r="AB130" s="69">
        <v>22</v>
      </c>
      <c r="AC130" s="84">
        <v>-3.4999453133544791</v>
      </c>
      <c r="AD130" s="69">
        <v>118</v>
      </c>
      <c r="AE130" s="84">
        <v>100</v>
      </c>
      <c r="AF130" s="69">
        <v>1</v>
      </c>
      <c r="AG130" s="68">
        <v>11026.371973456435</v>
      </c>
      <c r="AH130" s="69">
        <v>24</v>
      </c>
      <c r="AI130" s="68">
        <v>0.62159680682056573</v>
      </c>
      <c r="AJ130" s="69">
        <v>51</v>
      </c>
      <c r="AK130" s="81">
        <v>14.109154544460242</v>
      </c>
      <c r="AL130" s="69">
        <v>2</v>
      </c>
      <c r="AM130" s="87">
        <v>2.9920506849395525</v>
      </c>
      <c r="AN130" s="71">
        <v>9</v>
      </c>
      <c r="AO130" s="71">
        <v>4</v>
      </c>
      <c r="AP130" s="72" t="str">
        <f t="shared" si="3"/>
        <v>9 / 4</v>
      </c>
    </row>
    <row r="131" spans="1:42">
      <c r="A131" s="99">
        <v>1214012</v>
      </c>
      <c r="B131" s="100" t="s">
        <v>46</v>
      </c>
      <c r="C131" s="101" t="s">
        <v>200</v>
      </c>
      <c r="D131" s="101" t="s">
        <v>186</v>
      </c>
      <c r="E131" s="58">
        <v>1609.5365376526584</v>
      </c>
      <c r="F131" s="59">
        <v>115</v>
      </c>
      <c r="G131" s="58">
        <v>699.83855403460859</v>
      </c>
      <c r="H131" s="59">
        <v>104</v>
      </c>
      <c r="I131" s="60">
        <v>14.369846830999263</v>
      </c>
      <c r="J131" s="61">
        <v>52</v>
      </c>
      <c r="K131" s="58">
        <v>7.8748008915279055E-2</v>
      </c>
      <c r="L131" s="59">
        <v>114</v>
      </c>
      <c r="M131" s="58">
        <v>235.00601224956645</v>
      </c>
      <c r="N131" s="62">
        <v>91</v>
      </c>
      <c r="O131" s="63">
        <v>139.6429899590926</v>
      </c>
      <c r="P131" s="59">
        <v>114</v>
      </c>
      <c r="Q131" s="64">
        <v>59.214092140921409</v>
      </c>
      <c r="R131" s="65">
        <v>128</v>
      </c>
      <c r="S131" s="70">
        <v>2.9897021370833792</v>
      </c>
      <c r="T131" s="59">
        <v>33</v>
      </c>
      <c r="U131" s="57">
        <v>45.509910308935886</v>
      </c>
      <c r="V131" s="67">
        <v>168</v>
      </c>
      <c r="W131" s="68">
        <v>0</v>
      </c>
      <c r="X131" s="69">
        <v>176</v>
      </c>
      <c r="Y131" s="68">
        <v>67.347000332189126</v>
      </c>
      <c r="Z131" s="69">
        <v>59</v>
      </c>
      <c r="AA131" s="84">
        <v>31.31</v>
      </c>
      <c r="AB131" s="69">
        <v>122</v>
      </c>
      <c r="AC131" s="84">
        <v>-1.5502159229321226</v>
      </c>
      <c r="AD131" s="69">
        <v>79</v>
      </c>
      <c r="AE131" s="84">
        <v>0</v>
      </c>
      <c r="AF131" s="69">
        <v>62</v>
      </c>
      <c r="AG131" s="68">
        <v>9600.1247310038834</v>
      </c>
      <c r="AH131" s="69">
        <v>75</v>
      </c>
      <c r="AI131" s="68">
        <v>0.4194364845241591</v>
      </c>
      <c r="AJ131" s="69">
        <v>114</v>
      </c>
      <c r="AK131" s="81">
        <v>4.5399180600155029</v>
      </c>
      <c r="AL131" s="69">
        <v>64</v>
      </c>
      <c r="AM131" s="87">
        <v>1.7313779554977953</v>
      </c>
      <c r="AN131" s="71">
        <v>160</v>
      </c>
      <c r="AO131" s="71">
        <v>105</v>
      </c>
      <c r="AP131" s="72" t="str">
        <f t="shared" ref="AP131:AP162" si="4">CONCATENATE(AN131," / ",AO131)</f>
        <v>160 / 105</v>
      </c>
    </row>
    <row r="132" spans="1:42">
      <c r="A132" s="104">
        <v>1214023</v>
      </c>
      <c r="B132" s="100" t="s">
        <v>207</v>
      </c>
      <c r="C132" s="101" t="s">
        <v>200</v>
      </c>
      <c r="D132" s="101" t="s">
        <v>187</v>
      </c>
      <c r="E132" s="58">
        <v>1373.9915362748734</v>
      </c>
      <c r="F132" s="59">
        <v>151</v>
      </c>
      <c r="G132" s="58">
        <v>474.55489123717712</v>
      </c>
      <c r="H132" s="59">
        <v>157</v>
      </c>
      <c r="I132" s="60">
        <v>14.632163128439849</v>
      </c>
      <c r="J132" s="61">
        <v>55</v>
      </c>
      <c r="K132" s="58">
        <v>0.12003453122545892</v>
      </c>
      <c r="L132" s="59">
        <v>173</v>
      </c>
      <c r="M132" s="58">
        <v>92.070844765789161</v>
      </c>
      <c r="N132" s="62">
        <v>151</v>
      </c>
      <c r="O132" s="63">
        <v>128.58013406459474</v>
      </c>
      <c r="P132" s="59">
        <v>141</v>
      </c>
      <c r="Q132" s="64">
        <v>50.445893719806769</v>
      </c>
      <c r="R132" s="65">
        <v>178</v>
      </c>
      <c r="S132" s="70">
        <v>-6.9588113597893555</v>
      </c>
      <c r="T132" s="59">
        <v>175</v>
      </c>
      <c r="U132" s="57">
        <v>40.148580026330634</v>
      </c>
      <c r="V132" s="67">
        <v>173</v>
      </c>
      <c r="W132" s="68">
        <v>0.56091978436869072</v>
      </c>
      <c r="X132" s="69">
        <v>82</v>
      </c>
      <c r="Y132" s="68">
        <v>40.375360165506869</v>
      </c>
      <c r="Z132" s="69">
        <v>90</v>
      </c>
      <c r="AA132" s="84">
        <v>82.15</v>
      </c>
      <c r="AB132" s="69">
        <v>18</v>
      </c>
      <c r="AC132" s="84">
        <v>-6.394583411698326</v>
      </c>
      <c r="AD132" s="69">
        <v>157</v>
      </c>
      <c r="AE132" s="84">
        <v>4.2082954889494397</v>
      </c>
      <c r="AF132" s="69">
        <v>43</v>
      </c>
      <c r="AG132" s="68">
        <v>8941.9786984536058</v>
      </c>
      <c r="AH132" s="69">
        <v>120</v>
      </c>
      <c r="AI132" s="68">
        <v>0.7504659529901847</v>
      </c>
      <c r="AJ132" s="69">
        <v>33</v>
      </c>
      <c r="AK132" s="81">
        <v>1.880759826970096</v>
      </c>
      <c r="AL132" s="69">
        <v>155</v>
      </c>
      <c r="AM132" s="87">
        <v>1.4864909775241093</v>
      </c>
      <c r="AN132" s="71">
        <v>172</v>
      </c>
      <c r="AO132" s="71">
        <v>48</v>
      </c>
      <c r="AP132" s="72" t="str">
        <f t="shared" si="4"/>
        <v>172 / 48</v>
      </c>
    </row>
    <row r="133" spans="1:42">
      <c r="A133" s="99">
        <v>1214033</v>
      </c>
      <c r="B133" s="100" t="s">
        <v>166</v>
      </c>
      <c r="C133" s="101" t="s">
        <v>200</v>
      </c>
      <c r="D133" s="101" t="s">
        <v>187</v>
      </c>
      <c r="E133" s="58">
        <v>2281.148145965813</v>
      </c>
      <c r="F133" s="59">
        <v>51</v>
      </c>
      <c r="G133" s="58">
        <v>769.63233358613832</v>
      </c>
      <c r="H133" s="59">
        <v>90</v>
      </c>
      <c r="I133" s="60">
        <v>23.751527435474632</v>
      </c>
      <c r="J133" s="61">
        <v>105</v>
      </c>
      <c r="K133" s="58">
        <v>9.0665030569609908E-2</v>
      </c>
      <c r="L133" s="59">
        <v>147</v>
      </c>
      <c r="M133" s="58">
        <v>386.76681057114519</v>
      </c>
      <c r="N133" s="62">
        <v>49</v>
      </c>
      <c r="O133" s="63">
        <v>158.42167255594816</v>
      </c>
      <c r="P133" s="59">
        <v>80</v>
      </c>
      <c r="Q133" s="64">
        <v>60.087235033775919</v>
      </c>
      <c r="R133" s="65">
        <v>112</v>
      </c>
      <c r="S133" s="70">
        <v>-0.35149384885764501</v>
      </c>
      <c r="T133" s="59">
        <v>85</v>
      </c>
      <c r="U133" s="57">
        <v>70.954428822495615</v>
      </c>
      <c r="V133" s="67">
        <v>150</v>
      </c>
      <c r="W133" s="68">
        <v>0.85326885167436062</v>
      </c>
      <c r="X133" s="69">
        <v>43</v>
      </c>
      <c r="Y133" s="68">
        <v>86.447237258347982</v>
      </c>
      <c r="Z133" s="69">
        <v>49</v>
      </c>
      <c r="AA133" s="84">
        <v>21.83</v>
      </c>
      <c r="AB133" s="69">
        <v>150</v>
      </c>
      <c r="AC133" s="84">
        <v>-6.3268892794376095</v>
      </c>
      <c r="AD133" s="69">
        <v>156</v>
      </c>
      <c r="AE133" s="84">
        <v>0.735023888276369</v>
      </c>
      <c r="AF133" s="69">
        <v>54</v>
      </c>
      <c r="AG133" s="68">
        <v>13100.363309572302</v>
      </c>
      <c r="AH133" s="69">
        <v>6</v>
      </c>
      <c r="AI133" s="68">
        <v>0.86405640872857814</v>
      </c>
      <c r="AJ133" s="69">
        <v>14</v>
      </c>
      <c r="AK133" s="81">
        <v>1.40597539543058</v>
      </c>
      <c r="AL133" s="69">
        <v>165</v>
      </c>
      <c r="AM133" s="87">
        <v>1.9009884373634085</v>
      </c>
      <c r="AN133" s="71">
        <v>149</v>
      </c>
      <c r="AO133" s="71">
        <v>40</v>
      </c>
      <c r="AP133" s="72" t="str">
        <f t="shared" si="4"/>
        <v>149 / 40</v>
      </c>
    </row>
    <row r="134" spans="1:42">
      <c r="A134" s="99">
        <v>1214042</v>
      </c>
      <c r="B134" s="100" t="s">
        <v>47</v>
      </c>
      <c r="C134" s="101" t="s">
        <v>200</v>
      </c>
      <c r="D134" s="101" t="s">
        <v>186</v>
      </c>
      <c r="E134" s="58">
        <v>2255.2374583255287</v>
      </c>
      <c r="F134" s="59">
        <v>54</v>
      </c>
      <c r="G134" s="58">
        <v>3856.3897930324028</v>
      </c>
      <c r="H134" s="59">
        <v>1</v>
      </c>
      <c r="I134" s="60">
        <v>14.760353940321719</v>
      </c>
      <c r="J134" s="61">
        <v>57</v>
      </c>
      <c r="K134" s="58">
        <v>4.4174597659890361E-2</v>
      </c>
      <c r="L134" s="59">
        <v>4</v>
      </c>
      <c r="M134" s="58">
        <v>2029.3256415058997</v>
      </c>
      <c r="N134" s="62">
        <v>2</v>
      </c>
      <c r="O134" s="63">
        <v>157.51789976133651</v>
      </c>
      <c r="P134" s="59">
        <v>83</v>
      </c>
      <c r="Q134" s="64">
        <v>51.185185185185183</v>
      </c>
      <c r="R134" s="65">
        <v>176</v>
      </c>
      <c r="S134" s="70">
        <v>-5.0761421319796947</v>
      </c>
      <c r="T134" s="59">
        <v>159</v>
      </c>
      <c r="U134" s="57">
        <v>55.895375070501977</v>
      </c>
      <c r="V134" s="67">
        <v>161</v>
      </c>
      <c r="W134" s="68">
        <v>0.94588569686932122</v>
      </c>
      <c r="X134" s="69">
        <v>38</v>
      </c>
      <c r="Y134" s="68">
        <v>663.15659898477156</v>
      </c>
      <c r="Z134" s="69">
        <v>4</v>
      </c>
      <c r="AA134" s="84">
        <v>6.39</v>
      </c>
      <c r="AB134" s="69">
        <v>166</v>
      </c>
      <c r="AC134" s="84">
        <v>-2.2560631697687539</v>
      </c>
      <c r="AD134" s="69">
        <v>94</v>
      </c>
      <c r="AE134" s="84">
        <v>0.35505430242272346</v>
      </c>
      <c r="AF134" s="69">
        <v>58</v>
      </c>
      <c r="AG134" s="68">
        <v>11274.365837104076</v>
      </c>
      <c r="AH134" s="69">
        <v>18</v>
      </c>
      <c r="AI134" s="68">
        <v>0.96848012732786581</v>
      </c>
      <c r="AJ134" s="69">
        <v>10</v>
      </c>
      <c r="AK134" s="81">
        <v>1.1280315848843769</v>
      </c>
      <c r="AL134" s="69">
        <v>170</v>
      </c>
      <c r="AM134" s="87">
        <v>2.6202331476749072</v>
      </c>
      <c r="AN134" s="71">
        <v>24</v>
      </c>
      <c r="AO134" s="71">
        <v>12</v>
      </c>
      <c r="AP134" s="72" t="str">
        <f t="shared" si="4"/>
        <v>24 / 12</v>
      </c>
    </row>
    <row r="135" spans="1:42">
      <c r="A135" s="99">
        <v>1214053</v>
      </c>
      <c r="B135" s="100" t="s">
        <v>48</v>
      </c>
      <c r="C135" s="101" t="s">
        <v>200</v>
      </c>
      <c r="D135" s="101" t="s">
        <v>187</v>
      </c>
      <c r="E135" s="58">
        <v>2124.1792842215259</v>
      </c>
      <c r="F135" s="59">
        <v>67</v>
      </c>
      <c r="G135" s="58">
        <v>1313.7708932079415</v>
      </c>
      <c r="H135" s="59">
        <v>26</v>
      </c>
      <c r="I135" s="60">
        <v>46.890180537754659</v>
      </c>
      <c r="J135" s="61">
        <v>169</v>
      </c>
      <c r="K135" s="58">
        <v>7.1578701767966768E-2</v>
      </c>
      <c r="L135" s="59">
        <v>82</v>
      </c>
      <c r="M135" s="58">
        <v>422.27129529780558</v>
      </c>
      <c r="N135" s="62">
        <v>43</v>
      </c>
      <c r="O135" s="63">
        <v>194.54489100113648</v>
      </c>
      <c r="P135" s="59">
        <v>37</v>
      </c>
      <c r="Q135" s="64">
        <v>59.723027375201291</v>
      </c>
      <c r="R135" s="65">
        <v>124</v>
      </c>
      <c r="S135" s="70">
        <v>-2.2151898734177218</v>
      </c>
      <c r="T135" s="59">
        <v>127</v>
      </c>
      <c r="U135" s="57">
        <v>91.596889873417808</v>
      </c>
      <c r="V135" s="67">
        <v>110</v>
      </c>
      <c r="W135" s="68">
        <v>0</v>
      </c>
      <c r="X135" s="69">
        <v>176</v>
      </c>
      <c r="Y135" s="68">
        <v>121.35666202531645</v>
      </c>
      <c r="Z135" s="69">
        <v>37</v>
      </c>
      <c r="AA135" s="84">
        <v>41.34</v>
      </c>
      <c r="AB135" s="69">
        <v>98</v>
      </c>
      <c r="AC135" s="84">
        <v>-5.1898734177215191</v>
      </c>
      <c r="AD135" s="69">
        <v>145</v>
      </c>
      <c r="AE135" s="84">
        <v>7.2285542891421724</v>
      </c>
      <c r="AF135" s="69">
        <v>40</v>
      </c>
      <c r="AG135" s="68">
        <v>9612.7684566517182</v>
      </c>
      <c r="AH135" s="69">
        <v>74</v>
      </c>
      <c r="AI135" s="68">
        <v>1.1497750050453666</v>
      </c>
      <c r="AJ135" s="69">
        <v>4</v>
      </c>
      <c r="AK135" s="81">
        <v>3.0379746835443036</v>
      </c>
      <c r="AL135" s="69">
        <v>119</v>
      </c>
      <c r="AM135" s="87">
        <v>1.9906574014274885</v>
      </c>
      <c r="AN135" s="71">
        <v>141</v>
      </c>
      <c r="AO135" s="71">
        <v>36</v>
      </c>
      <c r="AP135" s="72" t="str">
        <f t="shared" si="4"/>
        <v>141 / 36</v>
      </c>
    </row>
    <row r="136" spans="1:42">
      <c r="A136" s="99">
        <v>1214062</v>
      </c>
      <c r="B136" s="100" t="s">
        <v>49</v>
      </c>
      <c r="C136" s="101" t="s">
        <v>200</v>
      </c>
      <c r="D136" s="101" t="s">
        <v>186</v>
      </c>
      <c r="E136" s="58">
        <v>1604.9938017527952</v>
      </c>
      <c r="F136" s="59">
        <v>117</v>
      </c>
      <c r="G136" s="58">
        <v>467.31061347839227</v>
      </c>
      <c r="H136" s="59">
        <v>159</v>
      </c>
      <c r="I136" s="60">
        <v>27.587086708019847</v>
      </c>
      <c r="J136" s="61">
        <v>124</v>
      </c>
      <c r="K136" s="58">
        <v>0.10706467175854349</v>
      </c>
      <c r="L136" s="59">
        <v>168</v>
      </c>
      <c r="M136" s="58">
        <v>156.67469930492592</v>
      </c>
      <c r="N136" s="62">
        <v>122</v>
      </c>
      <c r="O136" s="63">
        <v>159.43491422805246</v>
      </c>
      <c r="P136" s="59">
        <v>78</v>
      </c>
      <c r="Q136" s="64">
        <v>51.909909909909906</v>
      </c>
      <c r="R136" s="65">
        <v>175</v>
      </c>
      <c r="S136" s="70">
        <v>-1.5304560759106214</v>
      </c>
      <c r="T136" s="59">
        <v>113</v>
      </c>
      <c r="U136" s="57">
        <v>113.7515763697582</v>
      </c>
      <c r="V136" s="67">
        <v>65</v>
      </c>
      <c r="W136" s="68">
        <v>0.26867082316937213</v>
      </c>
      <c r="X136" s="69">
        <v>146</v>
      </c>
      <c r="Y136" s="68">
        <v>146.26425772880319</v>
      </c>
      <c r="Z136" s="69">
        <v>32</v>
      </c>
      <c r="AA136" s="84">
        <v>4.1500000000000004</v>
      </c>
      <c r="AB136" s="69">
        <v>168</v>
      </c>
      <c r="AC136" s="84">
        <v>-6.1218243036424855</v>
      </c>
      <c r="AD136" s="69">
        <v>152</v>
      </c>
      <c r="AE136" s="84">
        <v>0</v>
      </c>
      <c r="AF136" s="69">
        <v>62</v>
      </c>
      <c r="AG136" s="68">
        <v>7401.5086877076419</v>
      </c>
      <c r="AH136" s="69">
        <v>171</v>
      </c>
      <c r="AI136" s="68">
        <v>1.0388877835313246</v>
      </c>
      <c r="AJ136" s="69">
        <v>7</v>
      </c>
      <c r="AK136" s="81">
        <v>1.5304560759106214</v>
      </c>
      <c r="AL136" s="69">
        <v>163</v>
      </c>
      <c r="AM136" s="87">
        <v>1.4334165416448696</v>
      </c>
      <c r="AN136" s="71">
        <v>174</v>
      </c>
      <c r="AO136" s="71">
        <v>115</v>
      </c>
      <c r="AP136" s="72" t="str">
        <f t="shared" si="4"/>
        <v>174 / 115</v>
      </c>
    </row>
    <row r="137" spans="1:42">
      <c r="A137" s="102">
        <v>1215011</v>
      </c>
      <c r="B137" s="56" t="s">
        <v>125</v>
      </c>
      <c r="C137" s="103" t="s">
        <v>201</v>
      </c>
      <c r="D137" s="101" t="s">
        <v>185</v>
      </c>
      <c r="E137" s="58">
        <v>2727.5832876289296</v>
      </c>
      <c r="F137" s="59">
        <v>27</v>
      </c>
      <c r="G137" s="58">
        <v>2341.394755110864</v>
      </c>
      <c r="H137" s="59">
        <v>4</v>
      </c>
      <c r="I137" s="60">
        <v>10.084418711868336</v>
      </c>
      <c r="J137" s="61">
        <v>30</v>
      </c>
      <c r="K137" s="58">
        <v>7.1496229556362603E-2</v>
      </c>
      <c r="L137" s="59">
        <v>81</v>
      </c>
      <c r="M137" s="58">
        <v>1395.9476999567662</v>
      </c>
      <c r="N137" s="62">
        <v>3</v>
      </c>
      <c r="O137" s="63">
        <v>226.0841836734694</v>
      </c>
      <c r="P137" s="59">
        <v>22</v>
      </c>
      <c r="Q137" s="64">
        <v>61.771929824561404</v>
      </c>
      <c r="R137" s="65">
        <v>79</v>
      </c>
      <c r="S137" s="70">
        <v>-3.5801771245524781</v>
      </c>
      <c r="T137" s="59">
        <v>150</v>
      </c>
      <c r="U137" s="57">
        <v>114.2511776898436</v>
      </c>
      <c r="V137" s="67">
        <v>63</v>
      </c>
      <c r="W137" s="68">
        <v>0.53837604486389645</v>
      </c>
      <c r="X137" s="69">
        <v>87</v>
      </c>
      <c r="Y137" s="68">
        <v>25.223732805728286</v>
      </c>
      <c r="Z137" s="69">
        <v>110</v>
      </c>
      <c r="AA137" s="84">
        <v>50.08</v>
      </c>
      <c r="AB137" s="69">
        <v>79</v>
      </c>
      <c r="AC137" s="84">
        <v>-5.4644808743169397</v>
      </c>
      <c r="AD137" s="69">
        <v>147</v>
      </c>
      <c r="AE137" s="84">
        <v>100</v>
      </c>
      <c r="AF137" s="69">
        <v>1</v>
      </c>
      <c r="AG137" s="68">
        <v>8766.1618322981394</v>
      </c>
      <c r="AH137" s="69">
        <v>128</v>
      </c>
      <c r="AI137" s="68">
        <v>0.80522726768148956</v>
      </c>
      <c r="AJ137" s="69">
        <v>24</v>
      </c>
      <c r="AK137" s="81">
        <v>4.7107593744111549</v>
      </c>
      <c r="AL137" s="69">
        <v>58</v>
      </c>
      <c r="AM137" s="87">
        <v>2.7758921261599885</v>
      </c>
      <c r="AN137" s="71">
        <v>15</v>
      </c>
      <c r="AO137" s="71">
        <v>2</v>
      </c>
      <c r="AP137" s="72" t="str">
        <f t="shared" si="4"/>
        <v>15 / 2</v>
      </c>
    </row>
    <row r="138" spans="1:42">
      <c r="A138" s="102">
        <v>1215021</v>
      </c>
      <c r="B138" s="56" t="s">
        <v>126</v>
      </c>
      <c r="C138" s="103" t="s">
        <v>201</v>
      </c>
      <c r="D138" s="101" t="s">
        <v>185</v>
      </c>
      <c r="E138" s="58">
        <v>2761.9318468934907</v>
      </c>
      <c r="F138" s="59">
        <v>24</v>
      </c>
      <c r="G138" s="58">
        <v>1454.1144826183431</v>
      </c>
      <c r="H138" s="59">
        <v>20</v>
      </c>
      <c r="I138" s="60">
        <v>18.597537862813603</v>
      </c>
      <c r="J138" s="61">
        <v>85</v>
      </c>
      <c r="K138" s="58">
        <v>8.6095293728659553E-2</v>
      </c>
      <c r="L138" s="59">
        <v>137</v>
      </c>
      <c r="M138" s="58">
        <v>324.65237278106508</v>
      </c>
      <c r="N138" s="62">
        <v>61</v>
      </c>
      <c r="O138" s="63">
        <v>260.5298265675624</v>
      </c>
      <c r="P138" s="59">
        <v>6</v>
      </c>
      <c r="Q138" s="64">
        <v>68.050675675675677</v>
      </c>
      <c r="R138" s="65">
        <v>17</v>
      </c>
      <c r="S138" s="70">
        <v>-4.5881826320501338</v>
      </c>
      <c r="T138" s="59">
        <v>157</v>
      </c>
      <c r="U138" s="57">
        <v>237.74062555953446</v>
      </c>
      <c r="V138" s="67">
        <v>7</v>
      </c>
      <c r="W138" s="68">
        <v>0.62917190890931829</v>
      </c>
      <c r="X138" s="69">
        <v>70</v>
      </c>
      <c r="Y138" s="68">
        <v>190.20033683974933</v>
      </c>
      <c r="Z138" s="69">
        <v>26</v>
      </c>
      <c r="AA138" s="84">
        <v>80.8</v>
      </c>
      <c r="AB138" s="69">
        <v>19</v>
      </c>
      <c r="AC138" s="84">
        <v>-3.4691136974037602</v>
      </c>
      <c r="AD138" s="69">
        <v>116</v>
      </c>
      <c r="AE138" s="84">
        <v>100</v>
      </c>
      <c r="AF138" s="69">
        <v>1</v>
      </c>
      <c r="AG138" s="68">
        <v>9031.0917037037034</v>
      </c>
      <c r="AH138" s="69">
        <v>110</v>
      </c>
      <c r="AI138" s="68">
        <v>0.21106072718767277</v>
      </c>
      <c r="AJ138" s="69">
        <v>171</v>
      </c>
      <c r="AK138" s="81">
        <v>1.4547896150402864</v>
      </c>
      <c r="AL138" s="69">
        <v>164</v>
      </c>
      <c r="AM138" s="87">
        <v>2.6812883321352436</v>
      </c>
      <c r="AN138" s="71">
        <v>17</v>
      </c>
      <c r="AO138" s="71">
        <v>3</v>
      </c>
      <c r="AP138" s="72" t="str">
        <f t="shared" si="4"/>
        <v>17 / 3</v>
      </c>
    </row>
    <row r="139" spans="1:42">
      <c r="A139" s="102">
        <v>1215032</v>
      </c>
      <c r="B139" s="56" t="s">
        <v>127</v>
      </c>
      <c r="C139" s="103" t="s">
        <v>201</v>
      </c>
      <c r="D139" s="101" t="s">
        <v>186</v>
      </c>
      <c r="E139" s="58">
        <v>1425.0069232213959</v>
      </c>
      <c r="F139" s="59">
        <v>145</v>
      </c>
      <c r="G139" s="58">
        <v>1092.1234689354667</v>
      </c>
      <c r="H139" s="59">
        <v>45</v>
      </c>
      <c r="I139" s="60">
        <v>20.47365540991785</v>
      </c>
      <c r="J139" s="61">
        <v>92</v>
      </c>
      <c r="K139" s="58">
        <v>5.4507472652435426E-2</v>
      </c>
      <c r="L139" s="59">
        <v>17</v>
      </c>
      <c r="M139" s="58">
        <v>17.883179325369994</v>
      </c>
      <c r="N139" s="62">
        <v>179</v>
      </c>
      <c r="O139" s="63">
        <v>148.16169745747209</v>
      </c>
      <c r="P139" s="59">
        <v>99</v>
      </c>
      <c r="Q139" s="64">
        <v>61.015350877192979</v>
      </c>
      <c r="R139" s="65">
        <v>96</v>
      </c>
      <c r="S139" s="70">
        <v>-0.90713232792833653</v>
      </c>
      <c r="T139" s="59">
        <v>97</v>
      </c>
      <c r="U139" s="57">
        <v>139.75507427145934</v>
      </c>
      <c r="V139" s="67">
        <v>37</v>
      </c>
      <c r="W139" s="68">
        <v>0.38898432129151461</v>
      </c>
      <c r="X139" s="69">
        <v>117</v>
      </c>
      <c r="Y139" s="68">
        <v>34.904395056128813</v>
      </c>
      <c r="Z139" s="69">
        <v>97</v>
      </c>
      <c r="AA139" s="84">
        <v>0.18</v>
      </c>
      <c r="AB139" s="69">
        <v>171</v>
      </c>
      <c r="AC139" s="84">
        <v>-0.22678308198208413</v>
      </c>
      <c r="AD139" s="69">
        <v>58</v>
      </c>
      <c r="AE139" s="84">
        <v>100</v>
      </c>
      <c r="AF139" s="69">
        <v>1</v>
      </c>
      <c r="AG139" s="68">
        <v>8974.228969636637</v>
      </c>
      <c r="AH139" s="69">
        <v>116</v>
      </c>
      <c r="AI139" s="68">
        <v>0.73539377670399653</v>
      </c>
      <c r="AJ139" s="69">
        <v>36</v>
      </c>
      <c r="AK139" s="81">
        <v>3.7419208527043883</v>
      </c>
      <c r="AL139" s="69">
        <v>86</v>
      </c>
      <c r="AM139" s="87">
        <v>2.1848076570181592</v>
      </c>
      <c r="AN139" s="71">
        <v>99</v>
      </c>
      <c r="AO139" s="71">
        <v>63</v>
      </c>
      <c r="AP139" s="72" t="str">
        <f t="shared" si="4"/>
        <v>99 / 63</v>
      </c>
    </row>
    <row r="140" spans="1:42">
      <c r="A140" s="102">
        <v>1215042</v>
      </c>
      <c r="B140" s="56" t="s">
        <v>128</v>
      </c>
      <c r="C140" s="103" t="s">
        <v>201</v>
      </c>
      <c r="D140" s="101" t="s">
        <v>186</v>
      </c>
      <c r="E140" s="58">
        <v>1553.9652464205706</v>
      </c>
      <c r="F140" s="59">
        <v>126</v>
      </c>
      <c r="G140" s="58">
        <v>410.42530632122333</v>
      </c>
      <c r="H140" s="59">
        <v>168</v>
      </c>
      <c r="I140" s="60">
        <v>7.0183133345479476</v>
      </c>
      <c r="J140" s="61">
        <v>16</v>
      </c>
      <c r="K140" s="58">
        <v>8.5059879006541855E-2</v>
      </c>
      <c r="L140" s="59">
        <v>133</v>
      </c>
      <c r="M140" s="58">
        <v>278.23057465666693</v>
      </c>
      <c r="N140" s="62">
        <v>76</v>
      </c>
      <c r="O140" s="63">
        <v>164.60055096418733</v>
      </c>
      <c r="P140" s="59">
        <v>71</v>
      </c>
      <c r="Q140" s="64">
        <v>64.478087649402397</v>
      </c>
      <c r="R140" s="65">
        <v>46</v>
      </c>
      <c r="S140" s="70">
        <v>-0.29329813755682649</v>
      </c>
      <c r="T140" s="59">
        <v>83</v>
      </c>
      <c r="U140" s="57">
        <v>154.11562692476903</v>
      </c>
      <c r="V140" s="67">
        <v>27</v>
      </c>
      <c r="W140" s="68">
        <v>0.43737278706875593</v>
      </c>
      <c r="X140" s="69">
        <v>109</v>
      </c>
      <c r="Y140" s="68">
        <v>50.724612113213084</v>
      </c>
      <c r="Z140" s="69">
        <v>71</v>
      </c>
      <c r="AA140" s="84">
        <v>0</v>
      </c>
      <c r="AB140" s="69">
        <v>179</v>
      </c>
      <c r="AC140" s="84">
        <v>0.29329813755682649</v>
      </c>
      <c r="AD140" s="69">
        <v>47</v>
      </c>
      <c r="AE140" s="84">
        <v>100</v>
      </c>
      <c r="AF140" s="69">
        <v>1</v>
      </c>
      <c r="AG140" s="68">
        <v>8408.81035839775</v>
      </c>
      <c r="AH140" s="69">
        <v>150</v>
      </c>
      <c r="AI140" s="68">
        <v>0.56795148393728956</v>
      </c>
      <c r="AJ140" s="69">
        <v>67</v>
      </c>
      <c r="AK140" s="81">
        <v>5.572664613579704</v>
      </c>
      <c r="AL140" s="69">
        <v>31</v>
      </c>
      <c r="AM140" s="87">
        <v>2.2137586601034478</v>
      </c>
      <c r="AN140" s="71">
        <v>86</v>
      </c>
      <c r="AO140" s="71">
        <v>55</v>
      </c>
      <c r="AP140" s="72" t="str">
        <f t="shared" si="4"/>
        <v>86 / 55</v>
      </c>
    </row>
    <row r="141" spans="1:42">
      <c r="A141" s="102">
        <v>1215052</v>
      </c>
      <c r="B141" s="56" t="s">
        <v>129</v>
      </c>
      <c r="C141" s="103" t="s">
        <v>201</v>
      </c>
      <c r="D141" s="101" t="s">
        <v>186</v>
      </c>
      <c r="E141" s="58">
        <v>1385.6678382409978</v>
      </c>
      <c r="F141" s="59">
        <v>150</v>
      </c>
      <c r="G141" s="58">
        <v>432.60560488081381</v>
      </c>
      <c r="H141" s="59">
        <v>164</v>
      </c>
      <c r="I141" s="60">
        <v>9.8772995134028019</v>
      </c>
      <c r="J141" s="61">
        <v>28</v>
      </c>
      <c r="K141" s="58">
        <v>6.9984724743722332E-2</v>
      </c>
      <c r="L141" s="59">
        <v>75</v>
      </c>
      <c r="M141" s="58">
        <v>100.60476505862347</v>
      </c>
      <c r="N141" s="62">
        <v>147</v>
      </c>
      <c r="O141" s="63">
        <v>154.04775771694818</v>
      </c>
      <c r="P141" s="59">
        <v>86</v>
      </c>
      <c r="Q141" s="64">
        <v>56.655480984340045</v>
      </c>
      <c r="R141" s="65">
        <v>150</v>
      </c>
      <c r="S141" s="70">
        <v>4.0250447227191417</v>
      </c>
      <c r="T141" s="59">
        <v>24</v>
      </c>
      <c r="U141" s="57">
        <v>133.40500178890875</v>
      </c>
      <c r="V141" s="67">
        <v>44</v>
      </c>
      <c r="W141" s="68">
        <v>0.29173639705108778</v>
      </c>
      <c r="X141" s="69">
        <v>140</v>
      </c>
      <c r="Y141" s="68">
        <v>42.730279069767441</v>
      </c>
      <c r="Z141" s="69">
        <v>81</v>
      </c>
      <c r="AA141" s="84">
        <v>36.33</v>
      </c>
      <c r="AB141" s="69">
        <v>109</v>
      </c>
      <c r="AC141" s="84">
        <v>-1.4311270125223614</v>
      </c>
      <c r="AD141" s="69">
        <v>77</v>
      </c>
      <c r="AE141" s="84">
        <v>100</v>
      </c>
      <c r="AF141" s="69">
        <v>1</v>
      </c>
      <c r="AG141" s="68">
        <v>9499.7413313609468</v>
      </c>
      <c r="AH141" s="69">
        <v>81</v>
      </c>
      <c r="AI141" s="68">
        <v>0.46019290396945473</v>
      </c>
      <c r="AJ141" s="69">
        <v>101</v>
      </c>
      <c r="AK141" s="81">
        <v>5.0089445438282647</v>
      </c>
      <c r="AL141" s="69">
        <v>51</v>
      </c>
      <c r="AM141" s="87">
        <v>2.20988918197689</v>
      </c>
      <c r="AN141" s="71">
        <v>88</v>
      </c>
      <c r="AO141" s="71">
        <v>56</v>
      </c>
      <c r="AP141" s="72" t="str">
        <f t="shared" si="4"/>
        <v>88 / 56</v>
      </c>
    </row>
    <row r="142" spans="1:42">
      <c r="A142" s="102">
        <v>1215063</v>
      </c>
      <c r="B142" s="56" t="s">
        <v>130</v>
      </c>
      <c r="C142" s="103" t="s">
        <v>201</v>
      </c>
      <c r="D142" s="101" t="s">
        <v>187</v>
      </c>
      <c r="E142" s="58">
        <v>1724.1035032112768</v>
      </c>
      <c r="F142" s="59">
        <v>96</v>
      </c>
      <c r="G142" s="58">
        <v>414.60517119859878</v>
      </c>
      <c r="H142" s="59">
        <v>167</v>
      </c>
      <c r="I142" s="60">
        <v>8.5215748615984257</v>
      </c>
      <c r="J142" s="61">
        <v>24</v>
      </c>
      <c r="K142" s="58">
        <v>6.2205951285137256E-2</v>
      </c>
      <c r="L142" s="59">
        <v>37</v>
      </c>
      <c r="M142" s="58">
        <v>74.672028317624495</v>
      </c>
      <c r="N142" s="62">
        <v>161</v>
      </c>
      <c r="O142" s="63">
        <v>211.7253631518445</v>
      </c>
      <c r="P142" s="59">
        <v>27</v>
      </c>
      <c r="Q142" s="64">
        <v>63.372764652449639</v>
      </c>
      <c r="R142" s="65">
        <v>57</v>
      </c>
      <c r="S142" s="70">
        <v>-1.9552191737622202</v>
      </c>
      <c r="T142" s="59">
        <v>122</v>
      </c>
      <c r="U142" s="57">
        <v>90.08805487228004</v>
      </c>
      <c r="V142" s="67">
        <v>117</v>
      </c>
      <c r="W142" s="68">
        <v>1.4639042539496814</v>
      </c>
      <c r="X142" s="69">
        <v>22</v>
      </c>
      <c r="Y142" s="68">
        <v>42.027467675812048</v>
      </c>
      <c r="Z142" s="69">
        <v>86</v>
      </c>
      <c r="AA142" s="84">
        <v>47.04</v>
      </c>
      <c r="AB142" s="69">
        <v>86</v>
      </c>
      <c r="AC142" s="84">
        <v>-6.937874487543362</v>
      </c>
      <c r="AD142" s="69">
        <v>162</v>
      </c>
      <c r="AE142" s="84">
        <v>100</v>
      </c>
      <c r="AF142" s="69">
        <v>1</v>
      </c>
      <c r="AG142" s="68">
        <v>7921.3831557788944</v>
      </c>
      <c r="AH142" s="69">
        <v>163</v>
      </c>
      <c r="AI142" s="68">
        <v>0.48482351113265393</v>
      </c>
      <c r="AJ142" s="69">
        <v>96</v>
      </c>
      <c r="AK142" s="81">
        <v>3.0905077262693155</v>
      </c>
      <c r="AL142" s="69">
        <v>115</v>
      </c>
      <c r="AM142" s="87">
        <v>2.1898379715711438</v>
      </c>
      <c r="AN142" s="71">
        <v>96</v>
      </c>
      <c r="AO142" s="71">
        <v>26</v>
      </c>
      <c r="AP142" s="72" t="str">
        <f t="shared" si="4"/>
        <v>96 / 26</v>
      </c>
    </row>
    <row r="143" spans="1:42">
      <c r="A143" s="102">
        <v>1215072</v>
      </c>
      <c r="B143" s="56" t="s">
        <v>131</v>
      </c>
      <c r="C143" s="103" t="s">
        <v>201</v>
      </c>
      <c r="D143" s="101" t="s">
        <v>186</v>
      </c>
      <c r="E143" s="58">
        <v>1711.5118648167718</v>
      </c>
      <c r="F143" s="59">
        <v>101</v>
      </c>
      <c r="G143" s="58">
        <v>491.63798504142801</v>
      </c>
      <c r="H143" s="59">
        <v>152</v>
      </c>
      <c r="I143" s="60">
        <v>30.997589029987278</v>
      </c>
      <c r="J143" s="61">
        <v>138</v>
      </c>
      <c r="K143" s="58">
        <v>6.8888478480690296E-2</v>
      </c>
      <c r="L143" s="59">
        <v>69</v>
      </c>
      <c r="M143" s="58">
        <v>71.719924094978595</v>
      </c>
      <c r="N143" s="62">
        <v>164</v>
      </c>
      <c r="O143" s="63">
        <v>137.97851831451391</v>
      </c>
      <c r="P143" s="59">
        <v>120</v>
      </c>
      <c r="Q143" s="64">
        <v>60.041152263374485</v>
      </c>
      <c r="R143" s="65">
        <v>116</v>
      </c>
      <c r="S143" s="70">
        <v>1.7497083819363439</v>
      </c>
      <c r="T143" s="59">
        <v>49</v>
      </c>
      <c r="U143" s="57">
        <v>70.138308615230798</v>
      </c>
      <c r="V143" s="67">
        <v>152</v>
      </c>
      <c r="W143" s="68">
        <v>0.58608647934943647</v>
      </c>
      <c r="X143" s="69">
        <v>77</v>
      </c>
      <c r="Y143" s="68">
        <v>0.83319446758873517</v>
      </c>
      <c r="Z143" s="69">
        <v>178</v>
      </c>
      <c r="AA143" s="84">
        <v>38.19</v>
      </c>
      <c r="AB143" s="69">
        <v>104</v>
      </c>
      <c r="AC143" s="84">
        <v>-5.8323612731211467</v>
      </c>
      <c r="AD143" s="69">
        <v>149</v>
      </c>
      <c r="AE143" s="84">
        <v>100</v>
      </c>
      <c r="AF143" s="69">
        <v>1</v>
      </c>
      <c r="AG143" s="68">
        <v>10487.433842736558</v>
      </c>
      <c r="AH143" s="69">
        <v>43</v>
      </c>
      <c r="AI143" s="68">
        <v>0.53602115508183301</v>
      </c>
      <c r="AJ143" s="69">
        <v>81</v>
      </c>
      <c r="AK143" s="81">
        <v>4.8325279120146636</v>
      </c>
      <c r="AL143" s="69">
        <v>56</v>
      </c>
      <c r="AM143" s="87">
        <v>2.0558769168264415</v>
      </c>
      <c r="AN143" s="71">
        <v>128</v>
      </c>
      <c r="AO143" s="71">
        <v>86</v>
      </c>
      <c r="AP143" s="72" t="str">
        <f t="shared" si="4"/>
        <v>128 / 86</v>
      </c>
    </row>
    <row r="144" spans="1:42">
      <c r="A144" s="102">
        <v>1215082</v>
      </c>
      <c r="B144" s="56" t="s">
        <v>132</v>
      </c>
      <c r="C144" s="103" t="s">
        <v>201</v>
      </c>
      <c r="D144" s="101" t="s">
        <v>186</v>
      </c>
      <c r="E144" s="58">
        <v>1389.000118596178</v>
      </c>
      <c r="F144" s="59">
        <v>149</v>
      </c>
      <c r="G144" s="58">
        <v>682.62320544278384</v>
      </c>
      <c r="H144" s="59">
        <v>108</v>
      </c>
      <c r="I144" s="60">
        <v>22.743316549121619</v>
      </c>
      <c r="J144" s="61">
        <v>101</v>
      </c>
      <c r="K144" s="58">
        <v>6.6322524281722042E-2</v>
      </c>
      <c r="L144" s="59">
        <v>54</v>
      </c>
      <c r="M144" s="58">
        <v>258.60047958956056</v>
      </c>
      <c r="N144" s="62">
        <v>81</v>
      </c>
      <c r="O144" s="63">
        <v>175.12783053323594</v>
      </c>
      <c r="P144" s="59">
        <v>60</v>
      </c>
      <c r="Q144" s="64">
        <v>66.571428571428569</v>
      </c>
      <c r="R144" s="65">
        <v>24</v>
      </c>
      <c r="S144" s="70">
        <v>3.0357544411963122</v>
      </c>
      <c r="T144" s="59">
        <v>31</v>
      </c>
      <c r="U144" s="57">
        <v>156.57645603777829</v>
      </c>
      <c r="V144" s="67">
        <v>25</v>
      </c>
      <c r="W144" s="68">
        <v>0.59335235630938965</v>
      </c>
      <c r="X144" s="69">
        <v>75</v>
      </c>
      <c r="Y144" s="68">
        <v>30.667647852484819</v>
      </c>
      <c r="Z144" s="69">
        <v>100</v>
      </c>
      <c r="AA144" s="84">
        <v>48.82</v>
      </c>
      <c r="AB144" s="69">
        <v>82</v>
      </c>
      <c r="AC144" s="84">
        <v>-3.935237238587812</v>
      </c>
      <c r="AD144" s="69">
        <v>130</v>
      </c>
      <c r="AE144" s="84">
        <v>100</v>
      </c>
      <c r="AF144" s="69">
        <v>1</v>
      </c>
      <c r="AG144" s="68">
        <v>8484.4389023685726</v>
      </c>
      <c r="AH144" s="69">
        <v>146</v>
      </c>
      <c r="AI144" s="68">
        <v>0.38013652938757769</v>
      </c>
      <c r="AJ144" s="69">
        <v>132</v>
      </c>
      <c r="AK144" s="81">
        <v>7.0834270294580612</v>
      </c>
      <c r="AL144" s="69">
        <v>14</v>
      </c>
      <c r="AM144" s="87">
        <v>2.3584128199681405</v>
      </c>
      <c r="AN144" s="71">
        <v>57</v>
      </c>
      <c r="AO144" s="71">
        <v>33</v>
      </c>
      <c r="AP144" s="72" t="str">
        <f t="shared" si="4"/>
        <v>57 / 33</v>
      </c>
    </row>
    <row r="145" spans="1:42">
      <c r="A145" s="102">
        <v>1215092</v>
      </c>
      <c r="B145" s="56" t="s">
        <v>133</v>
      </c>
      <c r="C145" s="103" t="s">
        <v>201</v>
      </c>
      <c r="D145" s="101" t="s">
        <v>186</v>
      </c>
      <c r="E145" s="58">
        <v>1544.9869831963249</v>
      </c>
      <c r="F145" s="59">
        <v>130</v>
      </c>
      <c r="G145" s="58">
        <v>630.60738334139273</v>
      </c>
      <c r="H145" s="59">
        <v>121</v>
      </c>
      <c r="I145" s="60">
        <v>17.418857815303486</v>
      </c>
      <c r="J145" s="61">
        <v>74</v>
      </c>
      <c r="K145" s="58">
        <v>9.0048644691414881E-2</v>
      </c>
      <c r="L145" s="59">
        <v>144</v>
      </c>
      <c r="M145" s="58">
        <v>256.16860493230178</v>
      </c>
      <c r="N145" s="62">
        <v>82</v>
      </c>
      <c r="O145" s="63">
        <v>163.19953120421914</v>
      </c>
      <c r="P145" s="59">
        <v>73</v>
      </c>
      <c r="Q145" s="64">
        <v>59.95</v>
      </c>
      <c r="R145" s="65">
        <v>119</v>
      </c>
      <c r="S145" s="70">
        <v>-5.1536904104546295</v>
      </c>
      <c r="T145" s="59">
        <v>160</v>
      </c>
      <c r="U145" s="57">
        <v>117.20826431069391</v>
      </c>
      <c r="V145" s="67">
        <v>60</v>
      </c>
      <c r="W145" s="68">
        <v>0.69926050267305262</v>
      </c>
      <c r="X145" s="69">
        <v>61</v>
      </c>
      <c r="Y145" s="68">
        <v>40.845024848150189</v>
      </c>
      <c r="Z145" s="69">
        <v>88</v>
      </c>
      <c r="AA145" s="84">
        <v>60.65</v>
      </c>
      <c r="AB145" s="69">
        <v>53</v>
      </c>
      <c r="AC145" s="84">
        <v>-4.6015092950487766</v>
      </c>
      <c r="AD145" s="69">
        <v>141</v>
      </c>
      <c r="AE145" s="84">
        <v>100</v>
      </c>
      <c r="AF145" s="69">
        <v>1</v>
      </c>
      <c r="AG145" s="68">
        <v>9035.5698557692303</v>
      </c>
      <c r="AH145" s="69">
        <v>108</v>
      </c>
      <c r="AI145" s="68">
        <v>0.75694733752285848</v>
      </c>
      <c r="AJ145" s="69">
        <v>31</v>
      </c>
      <c r="AK145" s="81">
        <v>3.681207436039021</v>
      </c>
      <c r="AL145" s="69">
        <v>88</v>
      </c>
      <c r="AM145" s="87">
        <v>2.2021825526176633</v>
      </c>
      <c r="AN145" s="71">
        <v>91</v>
      </c>
      <c r="AO145" s="71">
        <v>58</v>
      </c>
      <c r="AP145" s="72" t="str">
        <f t="shared" si="4"/>
        <v>91 / 58</v>
      </c>
    </row>
    <row r="146" spans="1:42">
      <c r="A146" s="102">
        <v>1216013</v>
      </c>
      <c r="B146" s="56" t="s">
        <v>175</v>
      </c>
      <c r="C146" s="103" t="s">
        <v>202</v>
      </c>
      <c r="D146" s="101" t="s">
        <v>187</v>
      </c>
      <c r="E146" s="58">
        <v>1524.4143727125459</v>
      </c>
      <c r="F146" s="59">
        <v>135</v>
      </c>
      <c r="G146" s="58">
        <v>1344.6247720045596</v>
      </c>
      <c r="H146" s="59">
        <v>24</v>
      </c>
      <c r="I146" s="60">
        <v>29.591144992826841</v>
      </c>
      <c r="J146" s="61">
        <v>133</v>
      </c>
      <c r="K146" s="58">
        <v>6.044650241742483E-2</v>
      </c>
      <c r="L146" s="59">
        <v>32</v>
      </c>
      <c r="M146" s="58">
        <v>727.07876702465944</v>
      </c>
      <c r="N146" s="62">
        <v>13</v>
      </c>
      <c r="O146" s="63">
        <v>139.5935321168966</v>
      </c>
      <c r="P146" s="59">
        <v>116</v>
      </c>
      <c r="Q146" s="64">
        <v>61.136752136752136</v>
      </c>
      <c r="R146" s="65">
        <v>93</v>
      </c>
      <c r="S146" s="70">
        <v>-5.8802243531753211</v>
      </c>
      <c r="T146" s="59">
        <v>170</v>
      </c>
      <c r="U146" s="57">
        <v>95.992628007960917</v>
      </c>
      <c r="V146" s="67">
        <v>104</v>
      </c>
      <c r="W146" s="68">
        <v>0.23905401032993995</v>
      </c>
      <c r="X146" s="69">
        <v>150</v>
      </c>
      <c r="Y146" s="68">
        <v>8.857559254568482</v>
      </c>
      <c r="Z146" s="69">
        <v>141</v>
      </c>
      <c r="AA146" s="84">
        <v>28.41</v>
      </c>
      <c r="AB146" s="69">
        <v>137</v>
      </c>
      <c r="AC146" s="84">
        <v>-0.8141849104396599</v>
      </c>
      <c r="AD146" s="69">
        <v>69</v>
      </c>
      <c r="AE146" s="84">
        <v>0</v>
      </c>
      <c r="AF146" s="69">
        <v>62</v>
      </c>
      <c r="AG146" s="68">
        <v>10760.170086956521</v>
      </c>
      <c r="AH146" s="69">
        <v>30</v>
      </c>
      <c r="AI146" s="68">
        <v>0.50382153874193736</v>
      </c>
      <c r="AJ146" s="69">
        <v>93</v>
      </c>
      <c r="AK146" s="81">
        <v>4.0709245521982993</v>
      </c>
      <c r="AL146" s="69">
        <v>74</v>
      </c>
      <c r="AM146" s="87">
        <v>1.8977960709251191</v>
      </c>
      <c r="AN146" s="71">
        <v>150</v>
      </c>
      <c r="AO146" s="71">
        <v>41</v>
      </c>
      <c r="AP146" s="72" t="str">
        <f t="shared" si="4"/>
        <v>150 / 41</v>
      </c>
    </row>
    <row r="147" spans="1:42">
      <c r="A147" s="102">
        <v>1216022</v>
      </c>
      <c r="B147" s="56" t="s">
        <v>155</v>
      </c>
      <c r="C147" s="103" t="s">
        <v>202</v>
      </c>
      <c r="D147" s="101" t="s">
        <v>186</v>
      </c>
      <c r="E147" s="58">
        <v>981.81848109394457</v>
      </c>
      <c r="F147" s="59">
        <v>178</v>
      </c>
      <c r="G147" s="58">
        <v>682.99968005137305</v>
      </c>
      <c r="H147" s="59">
        <v>107</v>
      </c>
      <c r="I147" s="60">
        <v>10.361181632786614</v>
      </c>
      <c r="J147" s="61">
        <v>31</v>
      </c>
      <c r="K147" s="58">
        <v>7.5985042888873741E-2</v>
      </c>
      <c r="L147" s="59">
        <v>101</v>
      </c>
      <c r="M147" s="58">
        <v>164.35635704302496</v>
      </c>
      <c r="N147" s="62">
        <v>117</v>
      </c>
      <c r="O147" s="63">
        <v>115.6599963282541</v>
      </c>
      <c r="P147" s="59">
        <v>158</v>
      </c>
      <c r="Q147" s="64">
        <v>60.06666666666667</v>
      </c>
      <c r="R147" s="65">
        <v>113</v>
      </c>
      <c r="S147" s="70">
        <v>-5.2344105598543473</v>
      </c>
      <c r="T147" s="59">
        <v>162</v>
      </c>
      <c r="U147" s="57">
        <v>133.27947200728266</v>
      </c>
      <c r="V147" s="67">
        <v>45</v>
      </c>
      <c r="W147" s="68">
        <v>0.28608655648422038</v>
      </c>
      <c r="X147" s="69">
        <v>142</v>
      </c>
      <c r="Y147" s="68">
        <v>18.580460855712335</v>
      </c>
      <c r="Z147" s="69">
        <v>120</v>
      </c>
      <c r="AA147" s="84">
        <v>31.22</v>
      </c>
      <c r="AB147" s="69">
        <v>123</v>
      </c>
      <c r="AC147" s="84">
        <v>0.6827492034592626</v>
      </c>
      <c r="AD147" s="69">
        <v>44</v>
      </c>
      <c r="AE147" s="84">
        <v>100</v>
      </c>
      <c r="AF147" s="69">
        <v>1</v>
      </c>
      <c r="AG147" s="68">
        <v>9731.7630171964574</v>
      </c>
      <c r="AH147" s="69">
        <v>64</v>
      </c>
      <c r="AI147" s="68">
        <v>0.53597276456021459</v>
      </c>
      <c r="AJ147" s="69">
        <v>82</v>
      </c>
      <c r="AK147" s="81">
        <v>4.0964952207555756</v>
      </c>
      <c r="AL147" s="69">
        <v>71</v>
      </c>
      <c r="AM147" s="87">
        <v>2.1214094389896068</v>
      </c>
      <c r="AN147" s="71">
        <v>117</v>
      </c>
      <c r="AO147" s="71">
        <v>77</v>
      </c>
      <c r="AP147" s="72" t="str">
        <f t="shared" si="4"/>
        <v>117 / 77</v>
      </c>
    </row>
    <row r="148" spans="1:42">
      <c r="A148" s="102">
        <v>1216032</v>
      </c>
      <c r="B148" s="56" t="s">
        <v>156</v>
      </c>
      <c r="C148" s="103" t="s">
        <v>202</v>
      </c>
      <c r="D148" s="101" t="s">
        <v>186</v>
      </c>
      <c r="E148" s="58">
        <v>1592.6965519169155</v>
      </c>
      <c r="F148" s="59">
        <v>118</v>
      </c>
      <c r="G148" s="58">
        <v>657.5560373707184</v>
      </c>
      <c r="H148" s="59">
        <v>115</v>
      </c>
      <c r="I148" s="60">
        <v>28.260846093093654</v>
      </c>
      <c r="J148" s="61">
        <v>126</v>
      </c>
      <c r="K148" s="58">
        <v>5.0264959335624609E-2</v>
      </c>
      <c r="L148" s="59">
        <v>10</v>
      </c>
      <c r="M148" s="58">
        <v>82.481944223450228</v>
      </c>
      <c r="N148" s="62">
        <v>157</v>
      </c>
      <c r="O148" s="63">
        <v>133.03746516668386</v>
      </c>
      <c r="P148" s="59">
        <v>135</v>
      </c>
      <c r="Q148" s="64">
        <v>65.676100628930811</v>
      </c>
      <c r="R148" s="65">
        <v>31</v>
      </c>
      <c r="S148" s="70">
        <v>2.9515559833172924</v>
      </c>
      <c r="T148" s="59">
        <v>35</v>
      </c>
      <c r="U148" s="57">
        <v>74.122553737568168</v>
      </c>
      <c r="V148" s="67">
        <v>144</v>
      </c>
      <c r="W148" s="68">
        <v>0.28312732912220862</v>
      </c>
      <c r="X148" s="69">
        <v>144</v>
      </c>
      <c r="Y148" s="68">
        <v>2.19921142123837</v>
      </c>
      <c r="Z148" s="69">
        <v>164</v>
      </c>
      <c r="AA148" s="84">
        <v>67.63</v>
      </c>
      <c r="AB148" s="69">
        <v>42</v>
      </c>
      <c r="AC148" s="84">
        <v>-1.0266281681103626</v>
      </c>
      <c r="AD148" s="69">
        <v>73</v>
      </c>
      <c r="AE148" s="84">
        <v>3.6234662576687118</v>
      </c>
      <c r="AF148" s="69">
        <v>46</v>
      </c>
      <c r="AG148" s="68">
        <v>10627.417223214286</v>
      </c>
      <c r="AH148" s="69">
        <v>34</v>
      </c>
      <c r="AI148" s="68">
        <v>0.5673237177122642</v>
      </c>
      <c r="AJ148" s="69">
        <v>68</v>
      </c>
      <c r="AK148" s="81">
        <v>5.389797882579404</v>
      </c>
      <c r="AL148" s="69">
        <v>37</v>
      </c>
      <c r="AM148" s="87">
        <v>2.0561583980348024</v>
      </c>
      <c r="AN148" s="71">
        <v>127</v>
      </c>
      <c r="AO148" s="71">
        <v>85</v>
      </c>
      <c r="AP148" s="72" t="str">
        <f t="shared" si="4"/>
        <v>127 / 85</v>
      </c>
    </row>
    <row r="149" spans="1:42">
      <c r="A149" s="102">
        <v>1216042</v>
      </c>
      <c r="B149" s="56" t="s">
        <v>157</v>
      </c>
      <c r="C149" s="103" t="s">
        <v>202</v>
      </c>
      <c r="D149" s="101" t="s">
        <v>186</v>
      </c>
      <c r="E149" s="58">
        <v>1297.3627137243893</v>
      </c>
      <c r="F149" s="59">
        <v>160</v>
      </c>
      <c r="G149" s="58">
        <v>574.67958882963796</v>
      </c>
      <c r="H149" s="59">
        <v>132</v>
      </c>
      <c r="I149" s="60">
        <v>18.062462382505529</v>
      </c>
      <c r="J149" s="61">
        <v>77</v>
      </c>
      <c r="K149" s="58">
        <v>6.7425153718079736E-2</v>
      </c>
      <c r="L149" s="59">
        <v>61</v>
      </c>
      <c r="M149" s="58">
        <v>242.78391973056418</v>
      </c>
      <c r="N149" s="62">
        <v>89</v>
      </c>
      <c r="O149" s="63">
        <v>111.99034334763948</v>
      </c>
      <c r="P149" s="59">
        <v>163</v>
      </c>
      <c r="Q149" s="64">
        <v>55.862595419847331</v>
      </c>
      <c r="R149" s="65">
        <v>160</v>
      </c>
      <c r="S149" s="70">
        <v>-2.7956624872924434</v>
      </c>
      <c r="T149" s="59">
        <v>139</v>
      </c>
      <c r="U149" s="57">
        <v>97.413672483903767</v>
      </c>
      <c r="V149" s="67">
        <v>96</v>
      </c>
      <c r="W149" s="68">
        <v>0.11389063059627808</v>
      </c>
      <c r="X149" s="69">
        <v>168</v>
      </c>
      <c r="Y149" s="68">
        <v>1.1848254828871569</v>
      </c>
      <c r="Z149" s="69">
        <v>175</v>
      </c>
      <c r="AA149" s="84">
        <v>42.24</v>
      </c>
      <c r="AB149" s="69">
        <v>95</v>
      </c>
      <c r="AC149" s="84">
        <v>-3.9817011182649948</v>
      </c>
      <c r="AD149" s="69">
        <v>132</v>
      </c>
      <c r="AE149" s="84">
        <v>100</v>
      </c>
      <c r="AF149" s="69">
        <v>1</v>
      </c>
      <c r="AG149" s="68">
        <v>9475.721406038756</v>
      </c>
      <c r="AH149" s="69">
        <v>84</v>
      </c>
      <c r="AI149" s="68">
        <v>0.69079159927061662</v>
      </c>
      <c r="AJ149" s="69">
        <v>41</v>
      </c>
      <c r="AK149" s="81">
        <v>5.0830227041680782</v>
      </c>
      <c r="AL149" s="69">
        <v>48</v>
      </c>
      <c r="AM149" s="87">
        <v>2.0680349244979519</v>
      </c>
      <c r="AN149" s="71">
        <v>125</v>
      </c>
      <c r="AO149" s="71">
        <v>83</v>
      </c>
      <c r="AP149" s="72" t="str">
        <f t="shared" si="4"/>
        <v>125 / 83</v>
      </c>
    </row>
    <row r="150" spans="1:42">
      <c r="A150" s="102">
        <v>1216053</v>
      </c>
      <c r="B150" s="56" t="s">
        <v>176</v>
      </c>
      <c r="C150" s="103" t="s">
        <v>202</v>
      </c>
      <c r="D150" s="101" t="s">
        <v>187</v>
      </c>
      <c r="E150" s="58">
        <v>1678.6181056377338</v>
      </c>
      <c r="F150" s="59">
        <v>106</v>
      </c>
      <c r="G150" s="58">
        <v>746.30114603684069</v>
      </c>
      <c r="H150" s="59">
        <v>95</v>
      </c>
      <c r="I150" s="60">
        <v>28.029108074499565</v>
      </c>
      <c r="J150" s="61">
        <v>125</v>
      </c>
      <c r="K150" s="58">
        <v>7.3646846388046402E-2</v>
      </c>
      <c r="L150" s="59">
        <v>89</v>
      </c>
      <c r="M150" s="58">
        <v>234.21250244208767</v>
      </c>
      <c r="N150" s="62">
        <v>93</v>
      </c>
      <c r="O150" s="63">
        <v>112.75964391691394</v>
      </c>
      <c r="P150" s="59">
        <v>162</v>
      </c>
      <c r="Q150" s="64">
        <v>67.502458409106211</v>
      </c>
      <c r="R150" s="65">
        <v>19</v>
      </c>
      <c r="S150" s="70">
        <v>0.52977325704598432</v>
      </c>
      <c r="T150" s="59">
        <v>72</v>
      </c>
      <c r="U150" s="57">
        <v>136.90212333121423</v>
      </c>
      <c r="V150" s="67">
        <v>40</v>
      </c>
      <c r="W150" s="68">
        <v>1.5530796348892772</v>
      </c>
      <c r="X150" s="69">
        <v>19</v>
      </c>
      <c r="Y150" s="68">
        <v>29.79902733630006</v>
      </c>
      <c r="Z150" s="69">
        <v>104</v>
      </c>
      <c r="AA150" s="84">
        <v>48.28</v>
      </c>
      <c r="AB150" s="69">
        <v>84</v>
      </c>
      <c r="AC150" s="84">
        <v>-3.814367450731087</v>
      </c>
      <c r="AD150" s="69">
        <v>127</v>
      </c>
      <c r="AE150" s="84">
        <v>9.0845805777932469</v>
      </c>
      <c r="AF150" s="69">
        <v>39</v>
      </c>
      <c r="AG150" s="68">
        <v>10460.558290754259</v>
      </c>
      <c r="AH150" s="69">
        <v>45</v>
      </c>
      <c r="AI150" s="68">
        <v>0.57682697911857428</v>
      </c>
      <c r="AJ150" s="69">
        <v>63</v>
      </c>
      <c r="AK150" s="81">
        <v>2.6488662852299214</v>
      </c>
      <c r="AL150" s="69">
        <v>127</v>
      </c>
      <c r="AM150" s="87">
        <v>2.0039713723715487</v>
      </c>
      <c r="AN150" s="71">
        <v>138</v>
      </c>
      <c r="AO150" s="71">
        <v>34</v>
      </c>
      <c r="AP150" s="72" t="str">
        <f t="shared" si="4"/>
        <v>138 / 34</v>
      </c>
    </row>
    <row r="151" spans="1:42">
      <c r="A151" s="102">
        <v>1216063</v>
      </c>
      <c r="B151" s="56" t="s">
        <v>177</v>
      </c>
      <c r="C151" s="103" t="s">
        <v>202</v>
      </c>
      <c r="D151" s="101" t="s">
        <v>187</v>
      </c>
      <c r="E151" s="58">
        <v>1357.3633779488525</v>
      </c>
      <c r="F151" s="59">
        <v>155</v>
      </c>
      <c r="G151" s="58">
        <v>646.53565013268019</v>
      </c>
      <c r="H151" s="59">
        <v>116</v>
      </c>
      <c r="I151" s="60">
        <v>39.451519108740364</v>
      </c>
      <c r="J151" s="61">
        <v>157</v>
      </c>
      <c r="K151" s="58">
        <v>4.9786964112597226E-2</v>
      </c>
      <c r="L151" s="59">
        <v>9</v>
      </c>
      <c r="M151" s="58">
        <v>244.92010643571575</v>
      </c>
      <c r="N151" s="62">
        <v>87</v>
      </c>
      <c r="O151" s="63">
        <v>109.21125206839493</v>
      </c>
      <c r="P151" s="59">
        <v>167</v>
      </c>
      <c r="Q151" s="64">
        <v>60.096436058700213</v>
      </c>
      <c r="R151" s="65">
        <v>111</v>
      </c>
      <c r="S151" s="70">
        <v>1.1516654854712969</v>
      </c>
      <c r="T151" s="59">
        <v>60</v>
      </c>
      <c r="U151" s="57">
        <v>103.90778348688873</v>
      </c>
      <c r="V151" s="67">
        <v>85</v>
      </c>
      <c r="W151" s="68">
        <v>0.35211025113405009</v>
      </c>
      <c r="X151" s="69">
        <v>125</v>
      </c>
      <c r="Y151" s="68">
        <v>17.700931963146704</v>
      </c>
      <c r="Z151" s="69">
        <v>121</v>
      </c>
      <c r="AA151" s="84">
        <v>47.91</v>
      </c>
      <c r="AB151" s="69">
        <v>85</v>
      </c>
      <c r="AC151" s="84">
        <v>-3.7207654145995748</v>
      </c>
      <c r="AD151" s="69">
        <v>124</v>
      </c>
      <c r="AE151" s="84">
        <v>4.3548800273247377</v>
      </c>
      <c r="AF151" s="69">
        <v>42</v>
      </c>
      <c r="AG151" s="68">
        <v>11166.079504778454</v>
      </c>
      <c r="AH151" s="69">
        <v>20</v>
      </c>
      <c r="AI151" s="68">
        <v>0.90363293784587984</v>
      </c>
      <c r="AJ151" s="69">
        <v>12</v>
      </c>
      <c r="AK151" s="81">
        <v>4.2523033309709426</v>
      </c>
      <c r="AL151" s="69">
        <v>69</v>
      </c>
      <c r="AM151" s="87">
        <v>1.9341122288021548</v>
      </c>
      <c r="AN151" s="71">
        <v>147</v>
      </c>
      <c r="AO151" s="71">
        <v>38</v>
      </c>
      <c r="AP151" s="72" t="str">
        <f t="shared" si="4"/>
        <v>147 / 38</v>
      </c>
    </row>
    <row r="152" spans="1:42">
      <c r="A152" s="102">
        <v>1216072</v>
      </c>
      <c r="B152" s="56" t="s">
        <v>158</v>
      </c>
      <c r="C152" s="103" t="s">
        <v>202</v>
      </c>
      <c r="D152" s="101" t="s">
        <v>186</v>
      </c>
      <c r="E152" s="58">
        <v>1311.5659668203689</v>
      </c>
      <c r="F152" s="59">
        <v>158</v>
      </c>
      <c r="G152" s="58">
        <v>1001.2790241579792</v>
      </c>
      <c r="H152" s="59">
        <v>55</v>
      </c>
      <c r="I152" s="60">
        <v>32.810022950760306</v>
      </c>
      <c r="J152" s="61">
        <v>145</v>
      </c>
      <c r="K152" s="58">
        <v>6.6445995999043675E-2</v>
      </c>
      <c r="L152" s="59">
        <v>56</v>
      </c>
      <c r="M152" s="58">
        <v>556.44200431034483</v>
      </c>
      <c r="N152" s="62">
        <v>23</v>
      </c>
      <c r="O152" s="63">
        <v>96.158492389466062</v>
      </c>
      <c r="P152" s="59">
        <v>172</v>
      </c>
      <c r="Q152" s="64">
        <v>62.507246376811594</v>
      </c>
      <c r="R152" s="65">
        <v>68</v>
      </c>
      <c r="S152" s="70">
        <v>-1.8203883495145632</v>
      </c>
      <c r="T152" s="59">
        <v>120</v>
      </c>
      <c r="U152" s="57">
        <v>119.23543689320388</v>
      </c>
      <c r="V152" s="67">
        <v>56</v>
      </c>
      <c r="W152" s="68">
        <v>0.31684921291649804</v>
      </c>
      <c r="X152" s="69">
        <v>132</v>
      </c>
      <c r="Y152" s="68">
        <v>20.657854975728153</v>
      </c>
      <c r="Z152" s="69">
        <v>117</v>
      </c>
      <c r="AA152" s="84">
        <v>32.270000000000003</v>
      </c>
      <c r="AB152" s="69">
        <v>120</v>
      </c>
      <c r="AC152" s="84">
        <v>-1.2135922330097086</v>
      </c>
      <c r="AD152" s="69">
        <v>75</v>
      </c>
      <c r="AE152" s="84">
        <v>100</v>
      </c>
      <c r="AF152" s="69">
        <v>1</v>
      </c>
      <c r="AG152" s="68">
        <v>8986.1960088365231</v>
      </c>
      <c r="AH152" s="69">
        <v>114</v>
      </c>
      <c r="AI152" s="68">
        <v>0.7636052916625623</v>
      </c>
      <c r="AJ152" s="69">
        <v>29</v>
      </c>
      <c r="AK152" s="81">
        <v>3.1856796116504853</v>
      </c>
      <c r="AL152" s="69">
        <v>112</v>
      </c>
      <c r="AM152" s="87">
        <v>2.1693669006049903</v>
      </c>
      <c r="AN152" s="71">
        <v>105</v>
      </c>
      <c r="AO152" s="71">
        <v>68</v>
      </c>
      <c r="AP152" s="72" t="str">
        <f t="shared" si="4"/>
        <v>105 / 68</v>
      </c>
    </row>
    <row r="153" spans="1:42">
      <c r="A153" s="102">
        <v>1216082</v>
      </c>
      <c r="B153" s="56" t="s">
        <v>159</v>
      </c>
      <c r="C153" s="103" t="s">
        <v>202</v>
      </c>
      <c r="D153" s="101" t="s">
        <v>186</v>
      </c>
      <c r="E153" s="58">
        <v>1929.6280294277155</v>
      </c>
      <c r="F153" s="59">
        <v>80</v>
      </c>
      <c r="G153" s="58">
        <v>906.06721851493796</v>
      </c>
      <c r="H153" s="59">
        <v>68</v>
      </c>
      <c r="I153" s="60">
        <v>42.116702349632234</v>
      </c>
      <c r="J153" s="61">
        <v>163</v>
      </c>
      <c r="K153" s="58">
        <v>5.4485955418229558E-2</v>
      </c>
      <c r="L153" s="59">
        <v>16</v>
      </c>
      <c r="M153" s="58">
        <v>223.10777004881038</v>
      </c>
      <c r="N153" s="62">
        <v>94</v>
      </c>
      <c r="O153" s="63">
        <v>124.73690040988146</v>
      </c>
      <c r="P153" s="59">
        <v>146</v>
      </c>
      <c r="Q153" s="64">
        <v>65.686666666666667</v>
      </c>
      <c r="R153" s="65">
        <v>30</v>
      </c>
      <c r="S153" s="70">
        <v>1.6336387527523262</v>
      </c>
      <c r="T153" s="59">
        <v>52</v>
      </c>
      <c r="U153" s="57">
        <v>132.04219973009447</v>
      </c>
      <c r="V153" s="67">
        <v>46</v>
      </c>
      <c r="W153" s="68">
        <v>1.1063743955843703</v>
      </c>
      <c r="X153" s="69">
        <v>30</v>
      </c>
      <c r="Y153" s="68">
        <v>30.179112863129482</v>
      </c>
      <c r="Z153" s="69">
        <v>103</v>
      </c>
      <c r="AA153" s="84">
        <v>66.05</v>
      </c>
      <c r="AB153" s="69">
        <v>47</v>
      </c>
      <c r="AC153" s="84">
        <v>0.28411108743518715</v>
      </c>
      <c r="AD153" s="69">
        <v>48</v>
      </c>
      <c r="AE153" s="84">
        <v>100</v>
      </c>
      <c r="AF153" s="69">
        <v>1</v>
      </c>
      <c r="AG153" s="68">
        <v>11137.367479530081</v>
      </c>
      <c r="AH153" s="69">
        <v>22</v>
      </c>
      <c r="AI153" s="68">
        <v>0.75521200618509388</v>
      </c>
      <c r="AJ153" s="69">
        <v>32</v>
      </c>
      <c r="AK153" s="81">
        <v>5.54016620498615</v>
      </c>
      <c r="AL153" s="69">
        <v>33</v>
      </c>
      <c r="AM153" s="87">
        <v>2.5853927782855437</v>
      </c>
      <c r="AN153" s="71">
        <v>28</v>
      </c>
      <c r="AO153" s="71">
        <v>15</v>
      </c>
      <c r="AP153" s="72" t="str">
        <f t="shared" si="4"/>
        <v>28 / 15</v>
      </c>
    </row>
    <row r="154" spans="1:42">
      <c r="A154" s="102">
        <v>1216092</v>
      </c>
      <c r="B154" s="56" t="s">
        <v>160</v>
      </c>
      <c r="C154" s="103" t="s">
        <v>202</v>
      </c>
      <c r="D154" s="101" t="s">
        <v>186</v>
      </c>
      <c r="E154" s="58">
        <v>2228.2540804891123</v>
      </c>
      <c r="F154" s="59">
        <v>57</v>
      </c>
      <c r="G154" s="58">
        <v>472.88781928879587</v>
      </c>
      <c r="H154" s="59">
        <v>158</v>
      </c>
      <c r="I154" s="60">
        <v>28.529500406529571</v>
      </c>
      <c r="J154" s="61">
        <v>128</v>
      </c>
      <c r="K154" s="58">
        <v>6.4049134232092006E-2</v>
      </c>
      <c r="L154" s="59">
        <v>44</v>
      </c>
      <c r="M154" s="58">
        <v>72.654463023000545</v>
      </c>
      <c r="N154" s="62">
        <v>163</v>
      </c>
      <c r="O154" s="63">
        <v>152.70906238687101</v>
      </c>
      <c r="P154" s="59">
        <v>90</v>
      </c>
      <c r="Q154" s="64">
        <v>68.241685144124162</v>
      </c>
      <c r="R154" s="65">
        <v>16</v>
      </c>
      <c r="S154" s="70">
        <v>7.6443832893781289</v>
      </c>
      <c r="T154" s="59">
        <v>14</v>
      </c>
      <c r="U154" s="57">
        <v>97.950848526545116</v>
      </c>
      <c r="V154" s="67">
        <v>93</v>
      </c>
      <c r="W154" s="68">
        <v>0.53385897466025956</v>
      </c>
      <c r="X154" s="69">
        <v>90</v>
      </c>
      <c r="Y154" s="68">
        <v>24.833741161181823</v>
      </c>
      <c r="Z154" s="69">
        <v>113</v>
      </c>
      <c r="AA154" s="84">
        <v>75.290000000000006</v>
      </c>
      <c r="AB154" s="69">
        <v>25</v>
      </c>
      <c r="AC154" s="84">
        <v>-1.9875396552383138</v>
      </c>
      <c r="AD154" s="69">
        <v>87</v>
      </c>
      <c r="AE154" s="84">
        <v>78.517891682785304</v>
      </c>
      <c r="AF154" s="69">
        <v>13</v>
      </c>
      <c r="AG154" s="68">
        <v>9172.0421647200947</v>
      </c>
      <c r="AH154" s="69">
        <v>100</v>
      </c>
      <c r="AI154" s="68">
        <v>0.34024213289428357</v>
      </c>
      <c r="AJ154" s="69">
        <v>142</v>
      </c>
      <c r="AK154" s="81">
        <v>6.9946107097809884</v>
      </c>
      <c r="AL154" s="69">
        <v>16</v>
      </c>
      <c r="AM154" s="87">
        <v>2.3812486670400044</v>
      </c>
      <c r="AN154" s="71">
        <v>51</v>
      </c>
      <c r="AO154" s="71">
        <v>29</v>
      </c>
      <c r="AP154" s="72" t="str">
        <f t="shared" si="4"/>
        <v>51 / 29</v>
      </c>
    </row>
    <row r="155" spans="1:42">
      <c r="A155" s="102">
        <v>1216103</v>
      </c>
      <c r="B155" s="56" t="s">
        <v>161</v>
      </c>
      <c r="C155" s="103" t="s">
        <v>202</v>
      </c>
      <c r="D155" s="101" t="s">
        <v>187</v>
      </c>
      <c r="E155" s="58">
        <v>1479.7385939366361</v>
      </c>
      <c r="F155" s="59">
        <v>139</v>
      </c>
      <c r="G155" s="58">
        <v>447.47493316648655</v>
      </c>
      <c r="H155" s="59">
        <v>161</v>
      </c>
      <c r="I155" s="60">
        <v>25.774387120477698</v>
      </c>
      <c r="J155" s="61">
        <v>112</v>
      </c>
      <c r="K155" s="58">
        <v>6.4789673842008483E-2</v>
      </c>
      <c r="L155" s="59">
        <v>46</v>
      </c>
      <c r="M155" s="58">
        <v>156.81991126784595</v>
      </c>
      <c r="N155" s="62">
        <v>121</v>
      </c>
      <c r="O155" s="63">
        <v>132.63882429541437</v>
      </c>
      <c r="P155" s="59">
        <v>136</v>
      </c>
      <c r="Q155" s="64">
        <v>61.603825136612024</v>
      </c>
      <c r="R155" s="65">
        <v>83</v>
      </c>
      <c r="S155" s="70">
        <v>-5.4310145597411603</v>
      </c>
      <c r="T155" s="59">
        <v>165</v>
      </c>
      <c r="U155" s="57">
        <v>117.59879824358677</v>
      </c>
      <c r="V155" s="67">
        <v>58</v>
      </c>
      <c r="W155" s="68">
        <v>0.36290789547954949</v>
      </c>
      <c r="X155" s="69">
        <v>124</v>
      </c>
      <c r="Y155" s="68">
        <v>35.761063092211693</v>
      </c>
      <c r="Z155" s="69">
        <v>96</v>
      </c>
      <c r="AA155" s="84">
        <v>50.13</v>
      </c>
      <c r="AB155" s="69">
        <v>78</v>
      </c>
      <c r="AC155" s="84">
        <v>-2.946614282412757</v>
      </c>
      <c r="AD155" s="69">
        <v>106</v>
      </c>
      <c r="AE155" s="84">
        <v>100</v>
      </c>
      <c r="AF155" s="69">
        <v>1</v>
      </c>
      <c r="AG155" s="68">
        <v>9185.2227640117981</v>
      </c>
      <c r="AH155" s="69">
        <v>98</v>
      </c>
      <c r="AI155" s="68">
        <v>0.55639342951443804</v>
      </c>
      <c r="AJ155" s="69">
        <v>72</v>
      </c>
      <c r="AK155" s="81">
        <v>3.9288190432170098</v>
      </c>
      <c r="AL155" s="69">
        <v>79</v>
      </c>
      <c r="AM155" s="87">
        <v>2.1097775971309174</v>
      </c>
      <c r="AN155" s="71">
        <v>118</v>
      </c>
      <c r="AO155" s="71">
        <v>30</v>
      </c>
      <c r="AP155" s="72" t="str">
        <f t="shared" si="4"/>
        <v>118 / 30</v>
      </c>
    </row>
    <row r="156" spans="1:42">
      <c r="A156" s="102">
        <v>1216112</v>
      </c>
      <c r="B156" s="56" t="s">
        <v>162</v>
      </c>
      <c r="C156" s="103" t="s">
        <v>202</v>
      </c>
      <c r="D156" s="101" t="s">
        <v>186</v>
      </c>
      <c r="E156" s="58">
        <v>2106.9924072578142</v>
      </c>
      <c r="F156" s="59">
        <v>69</v>
      </c>
      <c r="G156" s="58">
        <v>378.67361119741503</v>
      </c>
      <c r="H156" s="59">
        <v>170</v>
      </c>
      <c r="I156" s="60">
        <v>15.205312689755374</v>
      </c>
      <c r="J156" s="61">
        <v>62</v>
      </c>
      <c r="K156" s="58">
        <v>7.5695821200636698E-2</v>
      </c>
      <c r="L156" s="59">
        <v>97</v>
      </c>
      <c r="M156" s="58">
        <v>116.14356055427827</v>
      </c>
      <c r="N156" s="62">
        <v>140</v>
      </c>
      <c r="O156" s="63">
        <v>122.41821197045077</v>
      </c>
      <c r="P156" s="59">
        <v>149</v>
      </c>
      <c r="Q156" s="64">
        <v>65.501587301587307</v>
      </c>
      <c r="R156" s="65">
        <v>33</v>
      </c>
      <c r="S156" s="70">
        <v>1.3164080865068171</v>
      </c>
      <c r="T156" s="59">
        <v>55</v>
      </c>
      <c r="U156" s="57">
        <v>112.84140761636108</v>
      </c>
      <c r="V156" s="67">
        <v>67</v>
      </c>
      <c r="W156" s="68">
        <v>0.53611406711712661</v>
      </c>
      <c r="X156" s="69">
        <v>88</v>
      </c>
      <c r="Y156" s="68">
        <v>42.608444757874942</v>
      </c>
      <c r="Z156" s="69">
        <v>82</v>
      </c>
      <c r="AA156" s="84">
        <v>88.92</v>
      </c>
      <c r="AB156" s="69">
        <v>10</v>
      </c>
      <c r="AC156" s="84">
        <v>-4.3253408556652557</v>
      </c>
      <c r="AD156" s="69">
        <v>136</v>
      </c>
      <c r="AE156" s="84">
        <v>3.8190286094477712</v>
      </c>
      <c r="AF156" s="69">
        <v>45</v>
      </c>
      <c r="AG156" s="68">
        <v>10814.608009453785</v>
      </c>
      <c r="AH156" s="69">
        <v>28</v>
      </c>
      <c r="AI156" s="68">
        <v>0.55313603998597061</v>
      </c>
      <c r="AJ156" s="69">
        <v>74</v>
      </c>
      <c r="AK156" s="81">
        <v>3.4790785143394451</v>
      </c>
      <c r="AL156" s="69">
        <v>102</v>
      </c>
      <c r="AM156" s="87">
        <v>2.0969194756428533</v>
      </c>
      <c r="AN156" s="71">
        <v>120</v>
      </c>
      <c r="AO156" s="71">
        <v>79</v>
      </c>
      <c r="AP156" s="72" t="str">
        <f t="shared" si="4"/>
        <v>120 / 79</v>
      </c>
    </row>
    <row r="157" spans="1:42">
      <c r="A157" s="102">
        <v>1216122</v>
      </c>
      <c r="B157" s="56" t="s">
        <v>163</v>
      </c>
      <c r="C157" s="103" t="s">
        <v>202</v>
      </c>
      <c r="D157" s="101" t="s">
        <v>186</v>
      </c>
      <c r="E157" s="58">
        <v>1015.3864832226343</v>
      </c>
      <c r="F157" s="59">
        <v>177</v>
      </c>
      <c r="G157" s="58">
        <v>688.98278357629601</v>
      </c>
      <c r="H157" s="59">
        <v>105</v>
      </c>
      <c r="I157" s="60">
        <v>16.999335842962413</v>
      </c>
      <c r="J157" s="61">
        <v>71</v>
      </c>
      <c r="K157" s="58">
        <v>0.11231293334310039</v>
      </c>
      <c r="L157" s="59">
        <v>171</v>
      </c>
      <c r="M157" s="58">
        <v>129.01929526438366</v>
      </c>
      <c r="N157" s="62">
        <v>133</v>
      </c>
      <c r="O157" s="63">
        <v>90.082971157645204</v>
      </c>
      <c r="P157" s="59">
        <v>174</v>
      </c>
      <c r="Q157" s="64">
        <v>55.198581560283685</v>
      </c>
      <c r="R157" s="65">
        <v>164</v>
      </c>
      <c r="S157" s="70">
        <v>5.2534804307853955</v>
      </c>
      <c r="T157" s="59">
        <v>19</v>
      </c>
      <c r="U157" s="57">
        <v>111.77047018649856</v>
      </c>
      <c r="V157" s="67">
        <v>68</v>
      </c>
      <c r="W157" s="68">
        <v>1.199736477502312</v>
      </c>
      <c r="X157" s="69">
        <v>26</v>
      </c>
      <c r="Y157" s="68">
        <v>3.8252167060677702</v>
      </c>
      <c r="Z157" s="69">
        <v>154</v>
      </c>
      <c r="AA157" s="84">
        <v>36.950000000000003</v>
      </c>
      <c r="AB157" s="69">
        <v>108</v>
      </c>
      <c r="AC157" s="84">
        <v>-9.456264775413711</v>
      </c>
      <c r="AD157" s="69">
        <v>175</v>
      </c>
      <c r="AE157" s="84">
        <v>46.17768595041322</v>
      </c>
      <c r="AF157" s="69">
        <v>21</v>
      </c>
      <c r="AG157" s="68">
        <v>8906.5563061224493</v>
      </c>
      <c r="AH157" s="69">
        <v>123</v>
      </c>
      <c r="AI157" s="68">
        <v>1.0883838746291186</v>
      </c>
      <c r="AJ157" s="69">
        <v>5</v>
      </c>
      <c r="AK157" s="81">
        <v>0.52534804307853955</v>
      </c>
      <c r="AL157" s="69">
        <v>177</v>
      </c>
      <c r="AM157" s="87">
        <v>1.7248081808655726</v>
      </c>
      <c r="AN157" s="71">
        <v>161</v>
      </c>
      <c r="AO157" s="71">
        <v>106</v>
      </c>
      <c r="AP157" s="72" t="str">
        <f t="shared" si="4"/>
        <v>161 / 106</v>
      </c>
    </row>
    <row r="158" spans="1:42">
      <c r="A158" s="102">
        <v>1216133</v>
      </c>
      <c r="B158" s="56" t="s">
        <v>178</v>
      </c>
      <c r="C158" s="103" t="s">
        <v>202</v>
      </c>
      <c r="D158" s="101" t="s">
        <v>187</v>
      </c>
      <c r="E158" s="58">
        <v>1957.4573523278309</v>
      </c>
      <c r="F158" s="59">
        <v>77</v>
      </c>
      <c r="G158" s="58">
        <v>630.28890027888747</v>
      </c>
      <c r="H158" s="59">
        <v>122</v>
      </c>
      <c r="I158" s="60">
        <v>16.307053850409407</v>
      </c>
      <c r="J158" s="61">
        <v>67</v>
      </c>
      <c r="K158" s="58">
        <v>8.539241196701175E-2</v>
      </c>
      <c r="L158" s="59">
        <v>134</v>
      </c>
      <c r="M158" s="58">
        <v>120.75484359689453</v>
      </c>
      <c r="N158" s="62">
        <v>137</v>
      </c>
      <c r="O158" s="63">
        <v>139.77314306622759</v>
      </c>
      <c r="P158" s="59">
        <v>112</v>
      </c>
      <c r="Q158" s="64">
        <v>62.447684261442653</v>
      </c>
      <c r="R158" s="65">
        <v>70</v>
      </c>
      <c r="S158" s="70">
        <v>-3.7367497902844504</v>
      </c>
      <c r="T158" s="59">
        <v>153</v>
      </c>
      <c r="U158" s="57">
        <v>99.274840997483409</v>
      </c>
      <c r="V158" s="67">
        <v>91</v>
      </c>
      <c r="W158" s="68">
        <v>0.53010948165552185</v>
      </c>
      <c r="X158" s="69">
        <v>93</v>
      </c>
      <c r="Y158" s="68">
        <v>25.069527186761231</v>
      </c>
      <c r="Z158" s="69">
        <v>111</v>
      </c>
      <c r="AA158" s="84">
        <v>15.87</v>
      </c>
      <c r="AB158" s="69">
        <v>160</v>
      </c>
      <c r="AC158" s="84">
        <v>-3.9655303896896208</v>
      </c>
      <c r="AD158" s="69">
        <v>131</v>
      </c>
      <c r="AE158" s="84">
        <v>36.309418736603199</v>
      </c>
      <c r="AF158" s="69">
        <v>25</v>
      </c>
      <c r="AG158" s="68">
        <v>9103.9514506539817</v>
      </c>
      <c r="AH158" s="69">
        <v>105</v>
      </c>
      <c r="AI158" s="68">
        <v>0.29288576166960967</v>
      </c>
      <c r="AJ158" s="69">
        <v>155</v>
      </c>
      <c r="AK158" s="81">
        <v>3.2791885914741097</v>
      </c>
      <c r="AL158" s="69">
        <v>107</v>
      </c>
      <c r="AM158" s="87">
        <v>1.716142158287554</v>
      </c>
      <c r="AN158" s="71">
        <v>162</v>
      </c>
      <c r="AO158" s="71">
        <v>45</v>
      </c>
      <c r="AP158" s="72" t="str">
        <f t="shared" si="4"/>
        <v>162 / 45</v>
      </c>
    </row>
    <row r="159" spans="1:42">
      <c r="A159" s="102">
        <v>1216143</v>
      </c>
      <c r="B159" s="56" t="s">
        <v>179</v>
      </c>
      <c r="C159" s="103" t="s">
        <v>202</v>
      </c>
      <c r="D159" s="101" t="s">
        <v>187</v>
      </c>
      <c r="E159" s="58">
        <v>1755.1868369156368</v>
      </c>
      <c r="F159" s="59">
        <v>95</v>
      </c>
      <c r="G159" s="58">
        <v>1044.0761190220312</v>
      </c>
      <c r="H159" s="59">
        <v>50</v>
      </c>
      <c r="I159" s="60">
        <v>18.21641971837855</v>
      </c>
      <c r="J159" s="61">
        <v>78</v>
      </c>
      <c r="K159" s="58">
        <v>5.2105590059032217E-2</v>
      </c>
      <c r="L159" s="59">
        <v>12</v>
      </c>
      <c r="M159" s="58">
        <v>117.43582160128965</v>
      </c>
      <c r="N159" s="62">
        <v>139</v>
      </c>
      <c r="O159" s="63">
        <v>133.98184176394292</v>
      </c>
      <c r="P159" s="59">
        <v>132</v>
      </c>
      <c r="Q159" s="64">
        <v>61.415525114155251</v>
      </c>
      <c r="R159" s="65">
        <v>86</v>
      </c>
      <c r="S159" s="70">
        <v>2.982908739116414</v>
      </c>
      <c r="T159" s="59">
        <v>34</v>
      </c>
      <c r="U159" s="57">
        <v>97.178329571106076</v>
      </c>
      <c r="V159" s="67">
        <v>99</v>
      </c>
      <c r="W159" s="68">
        <v>0.54762055647454244</v>
      </c>
      <c r="X159" s="69">
        <v>86</v>
      </c>
      <c r="Y159" s="68">
        <v>24.870821509190581</v>
      </c>
      <c r="Z159" s="69">
        <v>112</v>
      </c>
      <c r="AA159" s="84">
        <v>34.46</v>
      </c>
      <c r="AB159" s="69">
        <v>113</v>
      </c>
      <c r="AC159" s="84">
        <v>-1.5317639471138342</v>
      </c>
      <c r="AD159" s="69">
        <v>78</v>
      </c>
      <c r="AE159" s="84">
        <v>4.1864656726200229</v>
      </c>
      <c r="AF159" s="69">
        <v>44</v>
      </c>
      <c r="AG159" s="68">
        <v>8495.26632613724</v>
      </c>
      <c r="AH159" s="69">
        <v>144</v>
      </c>
      <c r="AI159" s="68">
        <v>0.47617964882882469</v>
      </c>
      <c r="AJ159" s="69">
        <v>98</v>
      </c>
      <c r="AK159" s="81">
        <v>5.2402450822315387</v>
      </c>
      <c r="AL159" s="69">
        <v>44</v>
      </c>
      <c r="AM159" s="87">
        <v>1.9269188387589657</v>
      </c>
      <c r="AN159" s="71">
        <v>148</v>
      </c>
      <c r="AO159" s="71">
        <v>39</v>
      </c>
      <c r="AP159" s="72" t="str">
        <f t="shared" si="4"/>
        <v>148 / 39</v>
      </c>
    </row>
    <row r="160" spans="1:42">
      <c r="A160" s="102">
        <v>1216153</v>
      </c>
      <c r="B160" s="56" t="s">
        <v>164</v>
      </c>
      <c r="C160" s="103" t="s">
        <v>202</v>
      </c>
      <c r="D160" s="101" t="s">
        <v>187</v>
      </c>
      <c r="E160" s="58">
        <v>1862.7631376850363</v>
      </c>
      <c r="F160" s="59">
        <v>86</v>
      </c>
      <c r="G160" s="58">
        <v>687.31776707686834</v>
      </c>
      <c r="H160" s="59">
        <v>106</v>
      </c>
      <c r="I160" s="60">
        <v>21.233638717076051</v>
      </c>
      <c r="J160" s="61">
        <v>94</v>
      </c>
      <c r="K160" s="58">
        <v>6.631428106414039E-2</v>
      </c>
      <c r="L160" s="59">
        <v>53</v>
      </c>
      <c r="M160" s="58">
        <v>76.581174246477602</v>
      </c>
      <c r="N160" s="62">
        <v>159</v>
      </c>
      <c r="O160" s="63">
        <v>116.42851103407457</v>
      </c>
      <c r="P160" s="59">
        <v>157</v>
      </c>
      <c r="Q160" s="64">
        <v>62.198312236286917</v>
      </c>
      <c r="R160" s="65">
        <v>75</v>
      </c>
      <c r="S160" s="70">
        <v>-1.6689098250336474</v>
      </c>
      <c r="T160" s="59">
        <v>115</v>
      </c>
      <c r="U160" s="57">
        <v>94.074032839838495</v>
      </c>
      <c r="V160" s="67">
        <v>107</v>
      </c>
      <c r="W160" s="68">
        <v>0.81780171896482878</v>
      </c>
      <c r="X160" s="69">
        <v>48</v>
      </c>
      <c r="Y160" s="68">
        <v>47.011917092866753</v>
      </c>
      <c r="Z160" s="69">
        <v>74</v>
      </c>
      <c r="AA160" s="84">
        <v>75.38</v>
      </c>
      <c r="AB160" s="69">
        <v>24</v>
      </c>
      <c r="AC160" s="84">
        <v>-3.930013458950202</v>
      </c>
      <c r="AD160" s="69">
        <v>129</v>
      </c>
      <c r="AE160" s="84">
        <v>0.53170539582512799</v>
      </c>
      <c r="AF160" s="69">
        <v>56</v>
      </c>
      <c r="AG160" s="68">
        <v>11132.111745178629</v>
      </c>
      <c r="AH160" s="69">
        <v>23</v>
      </c>
      <c r="AI160" s="68">
        <v>0.65423832889308942</v>
      </c>
      <c r="AJ160" s="69">
        <v>47</v>
      </c>
      <c r="AK160" s="81">
        <v>4.3606998654104974</v>
      </c>
      <c r="AL160" s="69">
        <v>66</v>
      </c>
      <c r="AM160" s="87">
        <v>2.0307751011377357</v>
      </c>
      <c r="AN160" s="71">
        <v>135</v>
      </c>
      <c r="AO160" s="71">
        <v>33</v>
      </c>
      <c r="AP160" s="72" t="str">
        <f t="shared" si="4"/>
        <v>135 / 33</v>
      </c>
    </row>
    <row r="161" spans="1:42">
      <c r="A161" s="102">
        <v>1216162</v>
      </c>
      <c r="B161" s="56" t="s">
        <v>180</v>
      </c>
      <c r="C161" s="103" t="s">
        <v>202</v>
      </c>
      <c r="D161" s="101" t="s">
        <v>186</v>
      </c>
      <c r="E161" s="58">
        <v>1240.1458655043587</v>
      </c>
      <c r="F161" s="59">
        <v>164</v>
      </c>
      <c r="G161" s="58">
        <v>922.47558079615237</v>
      </c>
      <c r="H161" s="59">
        <v>66</v>
      </c>
      <c r="I161" s="60">
        <v>33.809906438502281</v>
      </c>
      <c r="J161" s="61">
        <v>149</v>
      </c>
      <c r="K161" s="58">
        <v>8.4818268183489379E-2</v>
      </c>
      <c r="L161" s="59">
        <v>132</v>
      </c>
      <c r="M161" s="58">
        <v>283.09290033065656</v>
      </c>
      <c r="N161" s="62">
        <v>72</v>
      </c>
      <c r="O161" s="63">
        <v>100.16906170752326</v>
      </c>
      <c r="P161" s="59">
        <v>171</v>
      </c>
      <c r="Q161" s="64">
        <v>54.277286135693217</v>
      </c>
      <c r="R161" s="65">
        <v>167</v>
      </c>
      <c r="S161" s="70">
        <v>-5.2514113167913878</v>
      </c>
      <c r="T161" s="59">
        <v>163</v>
      </c>
      <c r="U161" s="57">
        <v>111.1566233425233</v>
      </c>
      <c r="V161" s="67">
        <v>69</v>
      </c>
      <c r="W161" s="68">
        <v>0.3257485310719519</v>
      </c>
      <c r="X161" s="69">
        <v>128</v>
      </c>
      <c r="Y161" s="68">
        <v>28.49945647892871</v>
      </c>
      <c r="Z161" s="69">
        <v>106</v>
      </c>
      <c r="AA161" s="84">
        <v>44.19</v>
      </c>
      <c r="AB161" s="69">
        <v>93</v>
      </c>
      <c r="AC161" s="84">
        <v>-2.8882762242352631</v>
      </c>
      <c r="AD161" s="69">
        <v>105</v>
      </c>
      <c r="AE161" s="84">
        <v>100</v>
      </c>
      <c r="AF161" s="69">
        <v>1</v>
      </c>
      <c r="AG161" s="68">
        <v>10591.603260726071</v>
      </c>
      <c r="AH161" s="69">
        <v>39</v>
      </c>
      <c r="AI161" s="68">
        <v>0.28426235036229697</v>
      </c>
      <c r="AJ161" s="69">
        <v>160</v>
      </c>
      <c r="AK161" s="81">
        <v>1.1815675462780622</v>
      </c>
      <c r="AL161" s="69">
        <v>169</v>
      </c>
      <c r="AM161" s="87">
        <v>1.8386375233583647</v>
      </c>
      <c r="AN161" s="71">
        <v>155</v>
      </c>
      <c r="AO161" s="71">
        <v>102</v>
      </c>
      <c r="AP161" s="72" t="str">
        <f t="shared" si="4"/>
        <v>155 / 102</v>
      </c>
    </row>
    <row r="162" spans="1:42">
      <c r="A162" s="102">
        <v>1217011</v>
      </c>
      <c r="B162" s="56" t="s">
        <v>100</v>
      </c>
      <c r="C162" s="103" t="s">
        <v>203</v>
      </c>
      <c r="D162" s="101" t="s">
        <v>185</v>
      </c>
      <c r="E162" s="58">
        <v>5022.6566085741506</v>
      </c>
      <c r="F162" s="59">
        <v>1</v>
      </c>
      <c r="G162" s="58">
        <v>964.99452054620508</v>
      </c>
      <c r="H162" s="59">
        <v>60</v>
      </c>
      <c r="I162" s="60">
        <v>41.274346103871942</v>
      </c>
      <c r="J162" s="61">
        <v>160</v>
      </c>
      <c r="K162" s="58">
        <v>8.6333236292664706E-2</v>
      </c>
      <c r="L162" s="59">
        <v>138</v>
      </c>
      <c r="M162" s="58">
        <v>299.25629583994913</v>
      </c>
      <c r="N162" s="62">
        <v>67</v>
      </c>
      <c r="O162" s="63">
        <v>419.58919490126146</v>
      </c>
      <c r="P162" s="59">
        <v>1</v>
      </c>
      <c r="Q162" s="64">
        <v>63.500990099009904</v>
      </c>
      <c r="R162" s="65">
        <v>55</v>
      </c>
      <c r="S162" s="66">
        <v>-5.4508643513471418</v>
      </c>
      <c r="T162" s="59">
        <v>167</v>
      </c>
      <c r="U162" s="57">
        <v>211.35807584488398</v>
      </c>
      <c r="V162" s="67">
        <v>9</v>
      </c>
      <c r="W162" s="68">
        <v>1.0596113933208287</v>
      </c>
      <c r="X162" s="69">
        <v>32</v>
      </c>
      <c r="Y162" s="68">
        <v>0.2412396822924778</v>
      </c>
      <c r="Z162" s="69">
        <v>179</v>
      </c>
      <c r="AA162" s="84">
        <v>83.83</v>
      </c>
      <c r="AB162" s="69">
        <v>13</v>
      </c>
      <c r="AC162" s="84">
        <v>-6.9693194206509883</v>
      </c>
      <c r="AD162" s="69">
        <v>163</v>
      </c>
      <c r="AE162" s="84">
        <v>39.49679563256587</v>
      </c>
      <c r="AF162" s="69">
        <v>23</v>
      </c>
      <c r="AG162" s="68">
        <v>10172.168239726028</v>
      </c>
      <c r="AH162" s="69">
        <v>52</v>
      </c>
      <c r="AI162" s="68">
        <v>0.123971741764003</v>
      </c>
      <c r="AJ162" s="69">
        <v>177</v>
      </c>
      <c r="AK162" s="81">
        <v>5.5676685874474385</v>
      </c>
      <c r="AL162" s="69">
        <v>32</v>
      </c>
      <c r="AM162" s="87">
        <v>2.6040171603994633</v>
      </c>
      <c r="AN162" s="71">
        <v>25</v>
      </c>
      <c r="AO162" s="71">
        <v>5</v>
      </c>
      <c r="AP162" s="72" t="str">
        <f t="shared" si="4"/>
        <v>25 / 5</v>
      </c>
    </row>
    <row r="163" spans="1:42">
      <c r="A163" s="102">
        <v>1217022</v>
      </c>
      <c r="B163" s="56" t="s">
        <v>101</v>
      </c>
      <c r="C163" s="103" t="s">
        <v>203</v>
      </c>
      <c r="D163" s="101" t="s">
        <v>186</v>
      </c>
      <c r="E163" s="58">
        <v>1366.4730289489946</v>
      </c>
      <c r="F163" s="59">
        <v>153</v>
      </c>
      <c r="G163" s="58">
        <v>606.48156914008644</v>
      </c>
      <c r="H163" s="59">
        <v>126</v>
      </c>
      <c r="I163" s="60">
        <v>14.23236640698868</v>
      </c>
      <c r="J163" s="61">
        <v>50</v>
      </c>
      <c r="K163" s="58">
        <v>8.1792586194138414E-2</v>
      </c>
      <c r="L163" s="59">
        <v>124</v>
      </c>
      <c r="M163" s="58">
        <v>59.793967771070022</v>
      </c>
      <c r="N163" s="62">
        <v>170</v>
      </c>
      <c r="O163" s="63">
        <v>189.25074015030742</v>
      </c>
      <c r="P163" s="59">
        <v>44</v>
      </c>
      <c r="Q163" s="64">
        <v>62.375527426160339</v>
      </c>
      <c r="R163" s="65">
        <v>71</v>
      </c>
      <c r="S163" s="66">
        <v>-8.8482738613286909</v>
      </c>
      <c r="T163" s="59">
        <v>178</v>
      </c>
      <c r="U163" s="57">
        <v>104.34263127357121</v>
      </c>
      <c r="V163" s="67">
        <v>84</v>
      </c>
      <c r="W163" s="68">
        <v>0.68129055260019677</v>
      </c>
      <c r="X163" s="69">
        <v>63</v>
      </c>
      <c r="Y163" s="68">
        <v>10.096069045546853</v>
      </c>
      <c r="Z163" s="69">
        <v>139</v>
      </c>
      <c r="AA163" s="84">
        <v>41.81</v>
      </c>
      <c r="AB163" s="69">
        <v>97</v>
      </c>
      <c r="AC163" s="84">
        <v>-1.8856977081520161</v>
      </c>
      <c r="AD163" s="69">
        <v>84</v>
      </c>
      <c r="AE163" s="84">
        <v>0.28384899233607719</v>
      </c>
      <c r="AF163" s="69">
        <v>60</v>
      </c>
      <c r="AG163" s="68">
        <v>7391.7247327707446</v>
      </c>
      <c r="AH163" s="69">
        <v>172</v>
      </c>
      <c r="AI163" s="68">
        <v>0.54830169714452948</v>
      </c>
      <c r="AJ163" s="69">
        <v>75</v>
      </c>
      <c r="AK163" s="81">
        <v>2.4659123875834057</v>
      </c>
      <c r="AL163" s="69">
        <v>138</v>
      </c>
      <c r="AM163" s="87">
        <v>1.6680117090484194</v>
      </c>
      <c r="AN163" s="71">
        <v>166</v>
      </c>
      <c r="AO163" s="71">
        <v>108</v>
      </c>
      <c r="AP163" s="72" t="str">
        <f t="shared" ref="AP163:AP181" si="5">CONCATENATE(AN163," / ",AO163)</f>
        <v>166 / 108</v>
      </c>
    </row>
    <row r="164" spans="1:42">
      <c r="A164" s="102">
        <v>1217032</v>
      </c>
      <c r="B164" s="56" t="s">
        <v>102</v>
      </c>
      <c r="C164" s="103" t="s">
        <v>203</v>
      </c>
      <c r="D164" s="101" t="s">
        <v>186</v>
      </c>
      <c r="E164" s="58">
        <v>2712.1718429864814</v>
      </c>
      <c r="F164" s="59">
        <v>28</v>
      </c>
      <c r="G164" s="58">
        <v>443.12918243829841</v>
      </c>
      <c r="H164" s="59">
        <v>162</v>
      </c>
      <c r="I164" s="60">
        <v>9.4452282567273365</v>
      </c>
      <c r="J164" s="61">
        <v>26</v>
      </c>
      <c r="K164" s="58">
        <v>7.5305037516970971E-2</v>
      </c>
      <c r="L164" s="59">
        <v>95</v>
      </c>
      <c r="M164" s="58">
        <v>141.60688180577947</v>
      </c>
      <c r="N164" s="62">
        <v>126</v>
      </c>
      <c r="O164" s="63">
        <v>206.23471882640587</v>
      </c>
      <c r="P164" s="59">
        <v>29</v>
      </c>
      <c r="Q164" s="64">
        <v>58.533333333333331</v>
      </c>
      <c r="R164" s="65">
        <v>137</v>
      </c>
      <c r="S164" s="66">
        <v>0.74233538712790437</v>
      </c>
      <c r="T164" s="59">
        <v>68</v>
      </c>
      <c r="U164" s="57">
        <v>85.104326330636169</v>
      </c>
      <c r="V164" s="67">
        <v>130</v>
      </c>
      <c r="W164" s="68">
        <v>0.3176008358079016</v>
      </c>
      <c r="X164" s="69">
        <v>131</v>
      </c>
      <c r="Y164" s="68">
        <v>200.15263974463662</v>
      </c>
      <c r="Z164" s="69">
        <v>23</v>
      </c>
      <c r="AA164" s="84">
        <v>48.56</v>
      </c>
      <c r="AB164" s="69">
        <v>83</v>
      </c>
      <c r="AC164" s="84">
        <v>1.187736619404647</v>
      </c>
      <c r="AD164" s="69">
        <v>32</v>
      </c>
      <c r="AE164" s="84">
        <v>17.237979675413317</v>
      </c>
      <c r="AF164" s="69">
        <v>32</v>
      </c>
      <c r="AG164" s="68">
        <v>8599.7033785664571</v>
      </c>
      <c r="AH164" s="69">
        <v>137</v>
      </c>
      <c r="AI164" s="68">
        <v>0.34665312089064598</v>
      </c>
      <c r="AJ164" s="69">
        <v>138</v>
      </c>
      <c r="AK164" s="81">
        <v>3.785910474352312</v>
      </c>
      <c r="AL164" s="69">
        <v>85</v>
      </c>
      <c r="AM164" s="87">
        <v>2.0583377387221242</v>
      </c>
      <c r="AN164" s="71">
        <v>126</v>
      </c>
      <c r="AO164" s="71">
        <v>84</v>
      </c>
      <c r="AP164" s="72" t="str">
        <f t="shared" si="5"/>
        <v>126 / 84</v>
      </c>
    </row>
    <row r="165" spans="1:42">
      <c r="A165" s="102">
        <v>1217042</v>
      </c>
      <c r="B165" s="56" t="s">
        <v>103</v>
      </c>
      <c r="C165" s="103" t="s">
        <v>203</v>
      </c>
      <c r="D165" s="101" t="s">
        <v>186</v>
      </c>
      <c r="E165" s="58">
        <v>2569.169138380229</v>
      </c>
      <c r="F165" s="59">
        <v>37</v>
      </c>
      <c r="G165" s="58">
        <v>1479.5165349114186</v>
      </c>
      <c r="H165" s="59">
        <v>19</v>
      </c>
      <c r="I165" s="60">
        <v>19.264415010193719</v>
      </c>
      <c r="J165" s="61">
        <v>89</v>
      </c>
      <c r="K165" s="58">
        <v>8.2863952778390912E-2</v>
      </c>
      <c r="L165" s="59">
        <v>127</v>
      </c>
      <c r="M165" s="58">
        <v>604.67930474914397</v>
      </c>
      <c r="N165" s="62">
        <v>21</v>
      </c>
      <c r="O165" s="63">
        <v>242.04171240395169</v>
      </c>
      <c r="P165" s="59">
        <v>14</v>
      </c>
      <c r="Q165" s="64">
        <v>60.610894941634243</v>
      </c>
      <c r="R165" s="65">
        <v>102</v>
      </c>
      <c r="S165" s="66">
        <v>3.540606328833813</v>
      </c>
      <c r="T165" s="59">
        <v>26</v>
      </c>
      <c r="U165" s="57">
        <v>88.395113963266212</v>
      </c>
      <c r="V165" s="67">
        <v>124</v>
      </c>
      <c r="W165" s="68">
        <v>2.1840861057450511</v>
      </c>
      <c r="X165" s="69">
        <v>12</v>
      </c>
      <c r="Y165" s="68">
        <v>2.2309769860588626</v>
      </c>
      <c r="Z165" s="69">
        <v>163</v>
      </c>
      <c r="AA165" s="84">
        <v>66.36</v>
      </c>
      <c r="AB165" s="69">
        <v>44</v>
      </c>
      <c r="AC165" s="84">
        <v>0.88515158220845325</v>
      </c>
      <c r="AD165" s="69">
        <v>39</v>
      </c>
      <c r="AE165" s="84">
        <v>32.938249926836406</v>
      </c>
      <c r="AF165" s="69">
        <v>26</v>
      </c>
      <c r="AG165" s="68">
        <v>7173.718848448686</v>
      </c>
      <c r="AH165" s="69">
        <v>175</v>
      </c>
      <c r="AI165" s="68">
        <v>0.27929189961652451</v>
      </c>
      <c r="AJ165" s="69">
        <v>162</v>
      </c>
      <c r="AK165" s="81">
        <v>7.081212657667626</v>
      </c>
      <c r="AL165" s="69">
        <v>15</v>
      </c>
      <c r="AM165" s="87">
        <v>2.3774111605313015</v>
      </c>
      <c r="AN165" s="71">
        <v>52</v>
      </c>
      <c r="AO165" s="71">
        <v>30</v>
      </c>
      <c r="AP165" s="72" t="str">
        <f t="shared" si="5"/>
        <v>52 / 30</v>
      </c>
    </row>
    <row r="166" spans="1:42">
      <c r="A166" s="102">
        <v>1217052</v>
      </c>
      <c r="B166" s="56" t="s">
        <v>104</v>
      </c>
      <c r="C166" s="103" t="s">
        <v>203</v>
      </c>
      <c r="D166" s="101" t="s">
        <v>186</v>
      </c>
      <c r="E166" s="58">
        <v>1910.4221946434664</v>
      </c>
      <c r="F166" s="59">
        <v>83</v>
      </c>
      <c r="G166" s="58">
        <v>610.18444700329803</v>
      </c>
      <c r="H166" s="59">
        <v>125</v>
      </c>
      <c r="I166" s="60">
        <v>21.637243312719072</v>
      </c>
      <c r="J166" s="61">
        <v>98</v>
      </c>
      <c r="K166" s="58">
        <v>8.7642789191732157E-2</v>
      </c>
      <c r="L166" s="59">
        <v>141</v>
      </c>
      <c r="M166" s="58">
        <v>294.5235195610145</v>
      </c>
      <c r="N166" s="62">
        <v>69</v>
      </c>
      <c r="O166" s="63">
        <v>246.37074260189837</v>
      </c>
      <c r="P166" s="59">
        <v>11</v>
      </c>
      <c r="Q166" s="64">
        <v>55.203883495145632</v>
      </c>
      <c r="R166" s="65">
        <v>163</v>
      </c>
      <c r="S166" s="66">
        <v>0.423872499152255</v>
      </c>
      <c r="T166" s="59">
        <v>75</v>
      </c>
      <c r="U166" s="57">
        <v>88.925445913869069</v>
      </c>
      <c r="V166" s="67">
        <v>121</v>
      </c>
      <c r="W166" s="68">
        <v>6.5329567800770275E-2</v>
      </c>
      <c r="X166" s="69">
        <v>171</v>
      </c>
      <c r="Y166" s="68">
        <v>120.18038318073924</v>
      </c>
      <c r="Z166" s="69">
        <v>38</v>
      </c>
      <c r="AA166" s="84">
        <v>54.07</v>
      </c>
      <c r="AB166" s="69">
        <v>68</v>
      </c>
      <c r="AC166" s="84">
        <v>0.25432349949135297</v>
      </c>
      <c r="AD166" s="69">
        <v>49</v>
      </c>
      <c r="AE166" s="84">
        <v>59.244199952164557</v>
      </c>
      <c r="AF166" s="69">
        <v>17</v>
      </c>
      <c r="AG166" s="68">
        <v>9258.3026233359451</v>
      </c>
      <c r="AH166" s="69">
        <v>95</v>
      </c>
      <c r="AI166" s="68">
        <v>0.40645689121084722</v>
      </c>
      <c r="AJ166" s="69">
        <v>121</v>
      </c>
      <c r="AK166" s="81">
        <v>3.0518819938962358</v>
      </c>
      <c r="AL166" s="69">
        <v>118</v>
      </c>
      <c r="AM166" s="87">
        <v>2.0798335254699616</v>
      </c>
      <c r="AN166" s="71">
        <v>123</v>
      </c>
      <c r="AO166" s="71">
        <v>82</v>
      </c>
      <c r="AP166" s="72" t="str">
        <f t="shared" si="5"/>
        <v>123 / 82</v>
      </c>
    </row>
    <row r="167" spans="1:42">
      <c r="A167" s="99">
        <v>1218013</v>
      </c>
      <c r="B167" s="100" t="s">
        <v>134</v>
      </c>
      <c r="C167" s="101" t="s">
        <v>204</v>
      </c>
      <c r="D167" s="101" t="s">
        <v>187</v>
      </c>
      <c r="E167" s="58">
        <v>2126.88027829256</v>
      </c>
      <c r="F167" s="59">
        <v>66</v>
      </c>
      <c r="G167" s="58">
        <v>597.18553351684568</v>
      </c>
      <c r="H167" s="59">
        <v>128</v>
      </c>
      <c r="I167" s="60">
        <v>33.211602613141537</v>
      </c>
      <c r="J167" s="61">
        <v>148</v>
      </c>
      <c r="K167" s="58">
        <v>6.1388870061875753E-2</v>
      </c>
      <c r="L167" s="59">
        <v>35</v>
      </c>
      <c r="M167" s="58">
        <v>92.885995192494079</v>
      </c>
      <c r="N167" s="62">
        <v>150</v>
      </c>
      <c r="O167" s="63">
        <v>191.13215669393028</v>
      </c>
      <c r="P167" s="59">
        <v>40</v>
      </c>
      <c r="Q167" s="64">
        <v>65.094083633601088</v>
      </c>
      <c r="R167" s="65">
        <v>39</v>
      </c>
      <c r="S167" s="70">
        <v>-1.291504250223078</v>
      </c>
      <c r="T167" s="59">
        <v>107</v>
      </c>
      <c r="U167" s="57">
        <v>105.58269525196074</v>
      </c>
      <c r="V167" s="67">
        <v>82</v>
      </c>
      <c r="W167" s="68">
        <v>0.47241507310710501</v>
      </c>
      <c r="X167" s="69">
        <v>104</v>
      </c>
      <c r="Y167" s="68">
        <v>57.519213356502142</v>
      </c>
      <c r="Z167" s="69">
        <v>64</v>
      </c>
      <c r="AA167" s="84">
        <v>80.62</v>
      </c>
      <c r="AB167" s="69">
        <v>20</v>
      </c>
      <c r="AC167" s="84">
        <v>-4.3441506598412625</v>
      </c>
      <c r="AD167" s="69">
        <v>137</v>
      </c>
      <c r="AE167" s="84">
        <v>100</v>
      </c>
      <c r="AF167" s="69">
        <v>1</v>
      </c>
      <c r="AG167" s="68">
        <v>9308.8798279569855</v>
      </c>
      <c r="AH167" s="69">
        <v>93</v>
      </c>
      <c r="AI167" s="68">
        <v>0.20773823582161052</v>
      </c>
      <c r="AJ167" s="69">
        <v>172</v>
      </c>
      <c r="AK167" s="81">
        <v>2.4890809186117502</v>
      </c>
      <c r="AL167" s="69">
        <v>136</v>
      </c>
      <c r="AM167" s="87">
        <v>2.2363491085575689</v>
      </c>
      <c r="AN167" s="71">
        <v>78</v>
      </c>
      <c r="AO167" s="71">
        <v>20</v>
      </c>
      <c r="AP167" s="72" t="str">
        <f t="shared" si="5"/>
        <v>78 / 20</v>
      </c>
    </row>
    <row r="168" spans="1:42">
      <c r="A168" s="99">
        <v>1218022</v>
      </c>
      <c r="B168" s="100" t="s">
        <v>135</v>
      </c>
      <c r="C168" s="101" t="s">
        <v>204</v>
      </c>
      <c r="D168" s="101" t="s">
        <v>186</v>
      </c>
      <c r="E168" s="58">
        <v>1769.8796785051429</v>
      </c>
      <c r="F168" s="59">
        <v>93</v>
      </c>
      <c r="G168" s="58">
        <v>661.75448268268894</v>
      </c>
      <c r="H168" s="59">
        <v>114</v>
      </c>
      <c r="I168" s="60">
        <v>18.272098721665749</v>
      </c>
      <c r="J168" s="61">
        <v>80</v>
      </c>
      <c r="K168" s="58">
        <v>6.1285103164099394E-2</v>
      </c>
      <c r="L168" s="59">
        <v>34</v>
      </c>
      <c r="M168" s="58">
        <v>444.36209789549844</v>
      </c>
      <c r="N168" s="62">
        <v>39</v>
      </c>
      <c r="O168" s="63">
        <v>163.47202742714666</v>
      </c>
      <c r="P168" s="59">
        <v>72</v>
      </c>
      <c r="Q168" s="64">
        <v>63.673965936739663</v>
      </c>
      <c r="R168" s="65">
        <v>54</v>
      </c>
      <c r="S168" s="70">
        <v>4.3753490970024203</v>
      </c>
      <c r="T168" s="59">
        <v>23</v>
      </c>
      <c r="U168" s="57">
        <v>90.128467696890709</v>
      </c>
      <c r="V168" s="67">
        <v>116</v>
      </c>
      <c r="W168" s="68">
        <v>6.6921560814389061</v>
      </c>
      <c r="X168" s="69">
        <v>1</v>
      </c>
      <c r="Y168" s="68">
        <v>84.486277229566184</v>
      </c>
      <c r="Z168" s="69">
        <v>51</v>
      </c>
      <c r="AA168" s="84">
        <v>16.829999999999998</v>
      </c>
      <c r="AB168" s="69">
        <v>158</v>
      </c>
      <c r="AC168" s="84">
        <v>-1.024017873766524</v>
      </c>
      <c r="AD168" s="69">
        <v>72</v>
      </c>
      <c r="AE168" s="84">
        <v>100</v>
      </c>
      <c r="AF168" s="69">
        <v>1</v>
      </c>
      <c r="AG168" s="68">
        <v>9136.2734812132167</v>
      </c>
      <c r="AH168" s="69">
        <v>102</v>
      </c>
      <c r="AI168" s="68">
        <v>0.28874536772262727</v>
      </c>
      <c r="AJ168" s="69">
        <v>157</v>
      </c>
      <c r="AK168" s="81">
        <v>5.3062744367901695</v>
      </c>
      <c r="AL168" s="69">
        <v>39</v>
      </c>
      <c r="AM168" s="87">
        <v>2.5649178681936413</v>
      </c>
      <c r="AN168" s="71">
        <v>35</v>
      </c>
      <c r="AO168" s="71">
        <v>19</v>
      </c>
      <c r="AP168" s="72" t="str">
        <f t="shared" si="5"/>
        <v>35 / 19</v>
      </c>
    </row>
    <row r="169" spans="1:42">
      <c r="A169" s="99">
        <v>1218033</v>
      </c>
      <c r="B169" s="100" t="s">
        <v>136</v>
      </c>
      <c r="C169" s="101" t="s">
        <v>204</v>
      </c>
      <c r="D169" s="101" t="s">
        <v>187</v>
      </c>
      <c r="E169" s="58">
        <v>2166.6800293538813</v>
      </c>
      <c r="F169" s="59">
        <v>59</v>
      </c>
      <c r="G169" s="58">
        <v>740.6754019480303</v>
      </c>
      <c r="H169" s="59">
        <v>97</v>
      </c>
      <c r="I169" s="60">
        <v>5.9641843017377507</v>
      </c>
      <c r="J169" s="61">
        <v>12</v>
      </c>
      <c r="K169" s="58">
        <v>6.4906306710212247E-2</v>
      </c>
      <c r="L169" s="59">
        <v>48</v>
      </c>
      <c r="M169" s="58">
        <v>118.32652873678242</v>
      </c>
      <c r="N169" s="62">
        <v>138</v>
      </c>
      <c r="O169" s="63">
        <v>243.32076708736273</v>
      </c>
      <c r="P169" s="59">
        <v>13</v>
      </c>
      <c r="Q169" s="64">
        <v>62.972099853157125</v>
      </c>
      <c r="R169" s="65">
        <v>60</v>
      </c>
      <c r="S169" s="70">
        <v>0.65225026340876024</v>
      </c>
      <c r="T169" s="59">
        <v>70</v>
      </c>
      <c r="U169" s="57">
        <v>124.98083839245396</v>
      </c>
      <c r="V169" s="67">
        <v>50</v>
      </c>
      <c r="W169" s="68">
        <v>1.5080885267837159</v>
      </c>
      <c r="X169" s="69">
        <v>21</v>
      </c>
      <c r="Y169" s="68">
        <v>39.476642416336361</v>
      </c>
      <c r="Z169" s="69">
        <v>92</v>
      </c>
      <c r="AA169" s="84">
        <v>11.89</v>
      </c>
      <c r="AB169" s="69">
        <v>165</v>
      </c>
      <c r="AC169" s="84">
        <v>-2.00692388741157</v>
      </c>
      <c r="AD169" s="69">
        <v>88</v>
      </c>
      <c r="AE169" s="84">
        <v>100</v>
      </c>
      <c r="AF169" s="69">
        <v>1</v>
      </c>
      <c r="AG169" s="68">
        <v>10426.212446451613</v>
      </c>
      <c r="AH169" s="69">
        <v>46</v>
      </c>
      <c r="AI169" s="68">
        <v>0.30396524669580349</v>
      </c>
      <c r="AJ169" s="69">
        <v>152</v>
      </c>
      <c r="AK169" s="81">
        <v>2.6591741508203302</v>
      </c>
      <c r="AL169" s="69">
        <v>126</v>
      </c>
      <c r="AM169" s="87">
        <v>2.3630697086616883</v>
      </c>
      <c r="AN169" s="71">
        <v>54</v>
      </c>
      <c r="AO169" s="71">
        <v>15</v>
      </c>
      <c r="AP169" s="72" t="str">
        <f t="shared" si="5"/>
        <v>54 / 15</v>
      </c>
    </row>
    <row r="170" spans="1:42">
      <c r="A170" s="99">
        <v>1218042</v>
      </c>
      <c r="B170" s="100" t="s">
        <v>137</v>
      </c>
      <c r="C170" s="101" t="s">
        <v>204</v>
      </c>
      <c r="D170" s="101" t="s">
        <v>186</v>
      </c>
      <c r="E170" s="58">
        <v>1628.290550820371</v>
      </c>
      <c r="F170" s="59">
        <v>113</v>
      </c>
      <c r="G170" s="58">
        <v>954.8894870019177</v>
      </c>
      <c r="H170" s="59">
        <v>61</v>
      </c>
      <c r="I170" s="60">
        <v>5.8273321642629385</v>
      </c>
      <c r="J170" s="61">
        <v>11</v>
      </c>
      <c r="K170" s="58">
        <v>8.3692775136895506E-2</v>
      </c>
      <c r="L170" s="59">
        <v>130</v>
      </c>
      <c r="M170" s="58">
        <v>172.13374653739612</v>
      </c>
      <c r="N170" s="62">
        <v>112</v>
      </c>
      <c r="O170" s="63">
        <v>186.54755648975302</v>
      </c>
      <c r="P170" s="59">
        <v>47</v>
      </c>
      <c r="Q170" s="64">
        <v>60.658064516129031</v>
      </c>
      <c r="R170" s="65">
        <v>101</v>
      </c>
      <c r="S170" s="70">
        <v>1.2779552715654952</v>
      </c>
      <c r="T170" s="59">
        <v>57</v>
      </c>
      <c r="U170" s="57">
        <v>71.533546325878589</v>
      </c>
      <c r="V170" s="67">
        <v>148</v>
      </c>
      <c r="W170" s="68">
        <v>0.21043493720391293</v>
      </c>
      <c r="X170" s="69">
        <v>153</v>
      </c>
      <c r="Y170" s="68">
        <v>27.955271565495206</v>
      </c>
      <c r="Z170" s="69">
        <v>108</v>
      </c>
      <c r="AA170" s="84">
        <v>14.84</v>
      </c>
      <c r="AB170" s="69">
        <v>161</v>
      </c>
      <c r="AC170" s="84">
        <v>-4.1533546325878596</v>
      </c>
      <c r="AD170" s="69">
        <v>134</v>
      </c>
      <c r="AE170" s="84">
        <v>94.880039574573345</v>
      </c>
      <c r="AF170" s="69">
        <v>6</v>
      </c>
      <c r="AG170" s="68">
        <v>11150.256969696969</v>
      </c>
      <c r="AH170" s="69">
        <v>21</v>
      </c>
      <c r="AI170" s="68">
        <v>0.39447056931347646</v>
      </c>
      <c r="AJ170" s="69">
        <v>125</v>
      </c>
      <c r="AK170" s="81">
        <v>3.1948881789137378</v>
      </c>
      <c r="AL170" s="69">
        <v>111</v>
      </c>
      <c r="AM170" s="87">
        <v>2.102246191946282</v>
      </c>
      <c r="AN170" s="71">
        <v>119</v>
      </c>
      <c r="AO170" s="71">
        <v>78</v>
      </c>
      <c r="AP170" s="72" t="str">
        <f t="shared" si="5"/>
        <v>119 / 78</v>
      </c>
    </row>
    <row r="171" spans="1:42">
      <c r="A171" s="99">
        <v>1218052</v>
      </c>
      <c r="B171" s="100" t="s">
        <v>138</v>
      </c>
      <c r="C171" s="101" t="s">
        <v>204</v>
      </c>
      <c r="D171" s="101" t="s">
        <v>186</v>
      </c>
      <c r="E171" s="58">
        <v>2375.5689816010331</v>
      </c>
      <c r="F171" s="59">
        <v>45</v>
      </c>
      <c r="G171" s="58">
        <v>744.93773644286625</v>
      </c>
      <c r="H171" s="59">
        <v>96</v>
      </c>
      <c r="I171" s="60">
        <v>18.349541414676914</v>
      </c>
      <c r="J171" s="61">
        <v>81</v>
      </c>
      <c r="K171" s="58">
        <v>0.10071355684673997</v>
      </c>
      <c r="L171" s="59">
        <v>159</v>
      </c>
      <c r="M171" s="58">
        <v>83.104989509360877</v>
      </c>
      <c r="N171" s="62">
        <v>156</v>
      </c>
      <c r="O171" s="63">
        <v>162.77227722772278</v>
      </c>
      <c r="P171" s="59">
        <v>74</v>
      </c>
      <c r="Q171" s="64">
        <v>60.491071428571431</v>
      </c>
      <c r="R171" s="65">
        <v>103</v>
      </c>
      <c r="S171" s="70">
        <v>1.696969696969697</v>
      </c>
      <c r="T171" s="59">
        <v>51</v>
      </c>
      <c r="U171" s="57">
        <v>130.3274303030303</v>
      </c>
      <c r="V171" s="67">
        <v>47</v>
      </c>
      <c r="W171" s="68">
        <v>2.3891882749741061E-2</v>
      </c>
      <c r="X171" s="69">
        <v>174</v>
      </c>
      <c r="Y171" s="68">
        <v>7.2653115151515149</v>
      </c>
      <c r="Z171" s="69">
        <v>143</v>
      </c>
      <c r="AA171" s="84">
        <v>99.9</v>
      </c>
      <c r="AB171" s="69">
        <v>1</v>
      </c>
      <c r="AC171" s="84">
        <v>-3.6363636363636362</v>
      </c>
      <c r="AD171" s="69">
        <v>121</v>
      </c>
      <c r="AE171" s="84">
        <v>100</v>
      </c>
      <c r="AF171" s="69">
        <v>1</v>
      </c>
      <c r="AG171" s="68">
        <v>9573.1445119047621</v>
      </c>
      <c r="AH171" s="69">
        <v>77</v>
      </c>
      <c r="AI171" s="68">
        <v>0.66071821735686198</v>
      </c>
      <c r="AJ171" s="69">
        <v>46</v>
      </c>
      <c r="AK171" s="81">
        <v>4.8484848484848486</v>
      </c>
      <c r="AL171" s="69">
        <v>55</v>
      </c>
      <c r="AM171" s="87">
        <v>2.4346497256781361</v>
      </c>
      <c r="AN171" s="71">
        <v>49</v>
      </c>
      <c r="AO171" s="71">
        <v>27</v>
      </c>
      <c r="AP171" s="72" t="str">
        <f t="shared" si="5"/>
        <v>49 / 27</v>
      </c>
    </row>
    <row r="172" spans="1:42">
      <c r="A172" s="102">
        <v>1218062</v>
      </c>
      <c r="B172" s="56" t="s">
        <v>139</v>
      </c>
      <c r="C172" s="101" t="s">
        <v>204</v>
      </c>
      <c r="D172" s="101" t="s">
        <v>186</v>
      </c>
      <c r="E172" s="58">
        <v>2050.2465638239382</v>
      </c>
      <c r="F172" s="59">
        <v>72</v>
      </c>
      <c r="G172" s="58">
        <v>567.11130558520097</v>
      </c>
      <c r="H172" s="59">
        <v>137</v>
      </c>
      <c r="I172" s="60">
        <v>32.782155814308744</v>
      </c>
      <c r="J172" s="61">
        <v>144</v>
      </c>
      <c r="K172" s="58">
        <v>9.9271541140747863E-2</v>
      </c>
      <c r="L172" s="59">
        <v>157</v>
      </c>
      <c r="M172" s="58">
        <v>208.97136218104202</v>
      </c>
      <c r="N172" s="62">
        <v>98</v>
      </c>
      <c r="O172" s="63">
        <v>139.61496321803099</v>
      </c>
      <c r="P172" s="59">
        <v>115</v>
      </c>
      <c r="Q172" s="64">
        <v>61.911904761904765</v>
      </c>
      <c r="R172" s="65">
        <v>78</v>
      </c>
      <c r="S172" s="70">
        <v>-4.1120031329547686</v>
      </c>
      <c r="T172" s="59">
        <v>156</v>
      </c>
      <c r="U172" s="57">
        <v>108.95920697082437</v>
      </c>
      <c r="V172" s="67">
        <v>77</v>
      </c>
      <c r="W172" s="68">
        <v>0.14095423738409371</v>
      </c>
      <c r="X172" s="69">
        <v>163</v>
      </c>
      <c r="Y172" s="68">
        <v>43.379849226551798</v>
      </c>
      <c r="Z172" s="69">
        <v>78</v>
      </c>
      <c r="AA172" s="84">
        <v>34.71</v>
      </c>
      <c r="AB172" s="69">
        <v>112</v>
      </c>
      <c r="AC172" s="84">
        <v>-3.6224789504601524</v>
      </c>
      <c r="AD172" s="69">
        <v>120</v>
      </c>
      <c r="AE172" s="84">
        <v>91.533670688984031</v>
      </c>
      <c r="AF172" s="69">
        <v>8</v>
      </c>
      <c r="AG172" s="68">
        <v>7715.1120468675263</v>
      </c>
      <c r="AH172" s="69">
        <v>168</v>
      </c>
      <c r="AI172" s="68">
        <v>0.40562493640731201</v>
      </c>
      <c r="AJ172" s="69">
        <v>122</v>
      </c>
      <c r="AK172" s="81">
        <v>3.5245741139612297</v>
      </c>
      <c r="AL172" s="69">
        <v>100</v>
      </c>
      <c r="AM172" s="87">
        <v>1.8516599779848533</v>
      </c>
      <c r="AN172" s="71">
        <v>153</v>
      </c>
      <c r="AO172" s="71">
        <v>101</v>
      </c>
      <c r="AP172" s="72" t="str">
        <f t="shared" si="5"/>
        <v>153 / 101</v>
      </c>
    </row>
    <row r="173" spans="1:42">
      <c r="A173" s="102">
        <v>1218072</v>
      </c>
      <c r="B173" s="56" t="s">
        <v>140</v>
      </c>
      <c r="C173" s="101" t="s">
        <v>204</v>
      </c>
      <c r="D173" s="101" t="s">
        <v>186</v>
      </c>
      <c r="E173" s="58">
        <v>2150.3230834388087</v>
      </c>
      <c r="F173" s="59">
        <v>60</v>
      </c>
      <c r="G173" s="58">
        <v>1163.5157370265797</v>
      </c>
      <c r="H173" s="59">
        <v>37</v>
      </c>
      <c r="I173" s="60">
        <v>25.025553247306672</v>
      </c>
      <c r="J173" s="61">
        <v>111</v>
      </c>
      <c r="K173" s="58">
        <v>8.0973475844244899E-2</v>
      </c>
      <c r="L173" s="59">
        <v>121</v>
      </c>
      <c r="M173" s="58">
        <v>487.50270616298315</v>
      </c>
      <c r="N173" s="62">
        <v>32</v>
      </c>
      <c r="O173" s="63">
        <v>167.87129867101888</v>
      </c>
      <c r="P173" s="59">
        <v>68</v>
      </c>
      <c r="Q173" s="64">
        <v>60.129870129870127</v>
      </c>
      <c r="R173" s="65">
        <v>109</v>
      </c>
      <c r="S173" s="70">
        <v>1.1692487576731949</v>
      </c>
      <c r="T173" s="59">
        <v>59</v>
      </c>
      <c r="U173" s="57">
        <v>102.4041216018708</v>
      </c>
      <c r="V173" s="67">
        <v>89</v>
      </c>
      <c r="W173" s="68">
        <v>0.37180016163344559</v>
      </c>
      <c r="X173" s="69">
        <v>120</v>
      </c>
      <c r="Y173" s="68">
        <v>39.216375328851214</v>
      </c>
      <c r="Z173" s="69">
        <v>93</v>
      </c>
      <c r="AA173" s="84">
        <v>72.94</v>
      </c>
      <c r="AB173" s="69">
        <v>32</v>
      </c>
      <c r="AC173" s="84">
        <v>-3.0692779888921367</v>
      </c>
      <c r="AD173" s="69">
        <v>107</v>
      </c>
      <c r="AE173" s="84">
        <v>100</v>
      </c>
      <c r="AF173" s="69">
        <v>1</v>
      </c>
      <c r="AG173" s="68">
        <v>10811.609901365708</v>
      </c>
      <c r="AH173" s="69">
        <v>29</v>
      </c>
      <c r="AI173" s="68">
        <v>1.2245652059223815</v>
      </c>
      <c r="AJ173" s="69">
        <v>2</v>
      </c>
      <c r="AK173" s="81">
        <v>3.8000584624378839</v>
      </c>
      <c r="AL173" s="69">
        <v>84</v>
      </c>
      <c r="AM173" s="87">
        <v>2.6228378565497565</v>
      </c>
      <c r="AN173" s="71">
        <v>23</v>
      </c>
      <c r="AO173" s="71">
        <v>11</v>
      </c>
      <c r="AP173" s="72" t="str">
        <f t="shared" si="5"/>
        <v>23 / 11</v>
      </c>
    </row>
    <row r="174" spans="1:42">
      <c r="A174" s="102">
        <v>1218082</v>
      </c>
      <c r="B174" s="56" t="s">
        <v>141</v>
      </c>
      <c r="C174" s="101" t="s">
        <v>204</v>
      </c>
      <c r="D174" s="101" t="s">
        <v>186</v>
      </c>
      <c r="E174" s="58">
        <v>1610.0385544183011</v>
      </c>
      <c r="F174" s="59">
        <v>114</v>
      </c>
      <c r="G174" s="58">
        <v>364.93087428128695</v>
      </c>
      <c r="H174" s="59">
        <v>172</v>
      </c>
      <c r="I174" s="60">
        <v>17.782415602519556</v>
      </c>
      <c r="J174" s="61">
        <v>76</v>
      </c>
      <c r="K174" s="58">
        <v>6.2620964609455612E-2</v>
      </c>
      <c r="L174" s="59">
        <v>40</v>
      </c>
      <c r="M174" s="58">
        <v>127.66478734249482</v>
      </c>
      <c r="N174" s="62">
        <v>135</v>
      </c>
      <c r="O174" s="63">
        <v>188.37116686579054</v>
      </c>
      <c r="P174" s="59">
        <v>45</v>
      </c>
      <c r="Q174" s="64">
        <v>69.528662420382162</v>
      </c>
      <c r="R174" s="65">
        <v>10</v>
      </c>
      <c r="S174" s="70">
        <v>3.1699585466959279</v>
      </c>
      <c r="T174" s="59">
        <v>30</v>
      </c>
      <c r="U174" s="57">
        <v>91.22380151182638</v>
      </c>
      <c r="V174" s="67">
        <v>113</v>
      </c>
      <c r="W174" s="68">
        <v>0.82821389617494989</v>
      </c>
      <c r="X174" s="69">
        <v>46</v>
      </c>
      <c r="Y174" s="68">
        <v>31.575126798341866</v>
      </c>
      <c r="Z174" s="69">
        <v>99</v>
      </c>
      <c r="AA174" s="84">
        <v>29.79</v>
      </c>
      <c r="AB174" s="69">
        <v>129</v>
      </c>
      <c r="AC174" s="84">
        <v>-1.097293343087052</v>
      </c>
      <c r="AD174" s="69">
        <v>74</v>
      </c>
      <c r="AE174" s="84">
        <v>100</v>
      </c>
      <c r="AF174" s="69">
        <v>1</v>
      </c>
      <c r="AG174" s="68">
        <v>8655.1742778693006</v>
      </c>
      <c r="AH174" s="69">
        <v>134</v>
      </c>
      <c r="AI174" s="68">
        <v>0.5443371493044985</v>
      </c>
      <c r="AJ174" s="69">
        <v>78</v>
      </c>
      <c r="AK174" s="81">
        <v>6.9495245062179958</v>
      </c>
      <c r="AL174" s="69">
        <v>18</v>
      </c>
      <c r="AM174" s="87">
        <v>2.3624500336491239</v>
      </c>
      <c r="AN174" s="71">
        <v>55</v>
      </c>
      <c r="AO174" s="71">
        <v>31</v>
      </c>
      <c r="AP174" s="72" t="str">
        <f t="shared" si="5"/>
        <v>55 / 31</v>
      </c>
    </row>
    <row r="175" spans="1:42">
      <c r="A175" s="102">
        <v>1218093</v>
      </c>
      <c r="B175" s="56" t="s">
        <v>142</v>
      </c>
      <c r="C175" s="101" t="s">
        <v>204</v>
      </c>
      <c r="D175" s="101" t="s">
        <v>187</v>
      </c>
      <c r="E175" s="58">
        <v>2796.6273809523809</v>
      </c>
      <c r="F175" s="59">
        <v>23</v>
      </c>
      <c r="G175" s="58">
        <v>730.46520384013093</v>
      </c>
      <c r="H175" s="59">
        <v>98</v>
      </c>
      <c r="I175" s="60">
        <v>0</v>
      </c>
      <c r="J175" s="61">
        <v>1</v>
      </c>
      <c r="K175" s="58">
        <v>5.9370763956838386E-2</v>
      </c>
      <c r="L175" s="59">
        <v>29</v>
      </c>
      <c r="M175" s="58">
        <v>133.87743442593779</v>
      </c>
      <c r="N175" s="62">
        <v>131</v>
      </c>
      <c r="O175" s="63">
        <v>228.31298055178652</v>
      </c>
      <c r="P175" s="59">
        <v>21</v>
      </c>
      <c r="Q175" s="64">
        <v>67.087767492034814</v>
      </c>
      <c r="R175" s="65">
        <v>22</v>
      </c>
      <c r="S175" s="70">
        <v>-2.2941970310391362</v>
      </c>
      <c r="T175" s="59">
        <v>130</v>
      </c>
      <c r="U175" s="57">
        <v>110.2608097165992</v>
      </c>
      <c r="V175" s="67">
        <v>74</v>
      </c>
      <c r="W175" s="68">
        <v>0.98192647953345302</v>
      </c>
      <c r="X175" s="69">
        <v>35</v>
      </c>
      <c r="Y175" s="68">
        <v>46.394062887989207</v>
      </c>
      <c r="Z175" s="69">
        <v>75</v>
      </c>
      <c r="AA175" s="84">
        <v>69.540000000000006</v>
      </c>
      <c r="AB175" s="69">
        <v>40</v>
      </c>
      <c r="AC175" s="84">
        <v>-5.3171390013495277</v>
      </c>
      <c r="AD175" s="69">
        <v>146</v>
      </c>
      <c r="AE175" s="84">
        <v>100</v>
      </c>
      <c r="AF175" s="69">
        <v>1</v>
      </c>
      <c r="AG175" s="68">
        <v>10612.111894015141</v>
      </c>
      <c r="AH175" s="69">
        <v>35</v>
      </c>
      <c r="AI175" s="68">
        <v>0.1902933972140062</v>
      </c>
      <c r="AJ175" s="69">
        <v>174</v>
      </c>
      <c r="AK175" s="81">
        <v>2.5101214574898787</v>
      </c>
      <c r="AL175" s="69">
        <v>135</v>
      </c>
      <c r="AM175" s="87">
        <v>2.5381276620951256</v>
      </c>
      <c r="AN175" s="71">
        <v>38</v>
      </c>
      <c r="AO175" s="71">
        <v>11</v>
      </c>
      <c r="AP175" s="72" t="str">
        <f t="shared" si="5"/>
        <v>38 / 11</v>
      </c>
    </row>
    <row r="176" spans="1:42">
      <c r="A176" s="102">
        <v>1218102</v>
      </c>
      <c r="B176" s="56" t="s">
        <v>143</v>
      </c>
      <c r="C176" s="101" t="s">
        <v>204</v>
      </c>
      <c r="D176" s="101" t="s">
        <v>186</v>
      </c>
      <c r="E176" s="58">
        <v>1648.9386916938895</v>
      </c>
      <c r="F176" s="59">
        <v>110</v>
      </c>
      <c r="G176" s="58">
        <v>570.61060675842134</v>
      </c>
      <c r="H176" s="59">
        <v>134</v>
      </c>
      <c r="I176" s="60">
        <v>12.593366566622603</v>
      </c>
      <c r="J176" s="61">
        <v>42</v>
      </c>
      <c r="K176" s="58">
        <v>5.2440834830913087E-2</v>
      </c>
      <c r="L176" s="59">
        <v>13</v>
      </c>
      <c r="M176" s="58">
        <v>180.3428578696514</v>
      </c>
      <c r="N176" s="62">
        <v>107</v>
      </c>
      <c r="O176" s="63">
        <v>140.78998826750097</v>
      </c>
      <c r="P176" s="59">
        <v>110</v>
      </c>
      <c r="Q176" s="64">
        <v>61.144787644787648</v>
      </c>
      <c r="R176" s="65">
        <v>92</v>
      </c>
      <c r="S176" s="70">
        <v>5.4421768707482991</v>
      </c>
      <c r="T176" s="59">
        <v>18</v>
      </c>
      <c r="U176" s="57">
        <v>141.43325970388156</v>
      </c>
      <c r="V176" s="67">
        <v>34</v>
      </c>
      <c r="W176" s="68">
        <v>1.3683518687585832</v>
      </c>
      <c r="X176" s="69">
        <v>24</v>
      </c>
      <c r="Y176" s="68">
        <v>12.993537414965987</v>
      </c>
      <c r="Z176" s="69">
        <v>131</v>
      </c>
      <c r="AA176" s="84">
        <v>25.2</v>
      </c>
      <c r="AB176" s="69">
        <v>144</v>
      </c>
      <c r="AC176" s="84">
        <v>-0.88035214085634261</v>
      </c>
      <c r="AD176" s="69">
        <v>70</v>
      </c>
      <c r="AE176" s="84">
        <v>100</v>
      </c>
      <c r="AF176" s="69">
        <v>1</v>
      </c>
      <c r="AG176" s="68">
        <v>8486.0166206896556</v>
      </c>
      <c r="AH176" s="69">
        <v>145</v>
      </c>
      <c r="AI176" s="68">
        <v>0.24268692358146354</v>
      </c>
      <c r="AJ176" s="69">
        <v>168</v>
      </c>
      <c r="AK176" s="81">
        <v>6.2424969987995196</v>
      </c>
      <c r="AL176" s="69">
        <v>22</v>
      </c>
      <c r="AM176" s="87">
        <v>2.2969341174669076</v>
      </c>
      <c r="AN176" s="71">
        <v>66</v>
      </c>
      <c r="AO176" s="71">
        <v>39</v>
      </c>
      <c r="AP176" s="72" t="str">
        <f t="shared" si="5"/>
        <v>66 / 39</v>
      </c>
    </row>
    <row r="177" spans="1:42">
      <c r="A177" s="99">
        <v>1219012</v>
      </c>
      <c r="B177" s="100" t="s">
        <v>50</v>
      </c>
      <c r="C177" s="101" t="s">
        <v>205</v>
      </c>
      <c r="D177" s="101" t="s">
        <v>186</v>
      </c>
      <c r="E177" s="58">
        <v>2128.9609714579433</v>
      </c>
      <c r="F177" s="59">
        <v>65</v>
      </c>
      <c r="G177" s="58">
        <v>893.06031172522228</v>
      </c>
      <c r="H177" s="59">
        <v>69</v>
      </c>
      <c r="I177" s="60">
        <v>31.395772951956598</v>
      </c>
      <c r="J177" s="61">
        <v>140</v>
      </c>
      <c r="K177" s="58">
        <v>9.0116598825857402E-2</v>
      </c>
      <c r="L177" s="59">
        <v>145</v>
      </c>
      <c r="M177" s="58">
        <v>162.67481586744876</v>
      </c>
      <c r="N177" s="62">
        <v>118</v>
      </c>
      <c r="O177" s="63">
        <v>177.70622508432996</v>
      </c>
      <c r="P177" s="59">
        <v>57</v>
      </c>
      <c r="Q177" s="64">
        <v>64.307870370370367</v>
      </c>
      <c r="R177" s="65">
        <v>49</v>
      </c>
      <c r="S177" s="70">
        <v>9.3154055716671067</v>
      </c>
      <c r="T177" s="59">
        <v>12</v>
      </c>
      <c r="U177" s="57">
        <v>58.581597679936714</v>
      </c>
      <c r="V177" s="67">
        <v>159</v>
      </c>
      <c r="W177" s="68">
        <v>0.1687202150501437</v>
      </c>
      <c r="X177" s="69">
        <v>161</v>
      </c>
      <c r="Y177" s="68">
        <v>116.61501274277177</v>
      </c>
      <c r="Z177" s="69">
        <v>39</v>
      </c>
      <c r="AA177" s="84">
        <v>2.83</v>
      </c>
      <c r="AB177" s="69">
        <v>170</v>
      </c>
      <c r="AC177" s="84">
        <v>-0.43940592319184463</v>
      </c>
      <c r="AD177" s="69">
        <v>62</v>
      </c>
      <c r="AE177" s="84">
        <v>100</v>
      </c>
      <c r="AF177" s="69">
        <v>1</v>
      </c>
      <c r="AG177" s="68">
        <v>7970.2322464698336</v>
      </c>
      <c r="AH177" s="69">
        <v>162</v>
      </c>
      <c r="AI177" s="68">
        <v>0.47412990385275078</v>
      </c>
      <c r="AJ177" s="69">
        <v>99</v>
      </c>
      <c r="AK177" s="81">
        <v>8.260831356006678</v>
      </c>
      <c r="AL177" s="69">
        <v>9</v>
      </c>
      <c r="AM177" s="87">
        <v>2.1694839023027774</v>
      </c>
      <c r="AN177" s="71">
        <v>104</v>
      </c>
      <c r="AO177" s="71">
        <v>67</v>
      </c>
      <c r="AP177" s="72" t="str">
        <f t="shared" si="5"/>
        <v>104 / 67</v>
      </c>
    </row>
    <row r="178" spans="1:42">
      <c r="A178" s="99">
        <v>1219022</v>
      </c>
      <c r="B178" s="100" t="s">
        <v>51</v>
      </c>
      <c r="C178" s="101" t="s">
        <v>205</v>
      </c>
      <c r="D178" s="101" t="s">
        <v>186</v>
      </c>
      <c r="E178" s="58">
        <v>1942.492679895807</v>
      </c>
      <c r="F178" s="59">
        <v>79</v>
      </c>
      <c r="G178" s="58">
        <v>574.62000615028398</v>
      </c>
      <c r="H178" s="59">
        <v>133</v>
      </c>
      <c r="I178" s="60">
        <v>13.070704899726884</v>
      </c>
      <c r="J178" s="61">
        <v>45</v>
      </c>
      <c r="K178" s="58">
        <v>7.8543758024125554E-2</v>
      </c>
      <c r="L178" s="59">
        <v>112</v>
      </c>
      <c r="M178" s="58">
        <v>105.14760211280345</v>
      </c>
      <c r="N178" s="62">
        <v>144</v>
      </c>
      <c r="O178" s="63">
        <v>178.47955291404242</v>
      </c>
      <c r="P178" s="59">
        <v>56</v>
      </c>
      <c r="Q178" s="64">
        <v>64.734096692111962</v>
      </c>
      <c r="R178" s="65">
        <v>43</v>
      </c>
      <c r="S178" s="70">
        <v>1.0777604138599988</v>
      </c>
      <c r="T178" s="59">
        <v>62</v>
      </c>
      <c r="U178" s="57">
        <v>85.797121301934581</v>
      </c>
      <c r="V178" s="67">
        <v>128</v>
      </c>
      <c r="W178" s="68">
        <v>0.38777258049300473</v>
      </c>
      <c r="X178" s="69">
        <v>118</v>
      </c>
      <c r="Y178" s="68">
        <v>10.913833054911892</v>
      </c>
      <c r="Z178" s="69">
        <v>135</v>
      </c>
      <c r="AA178" s="84">
        <v>26.75</v>
      </c>
      <c r="AB178" s="69">
        <v>142</v>
      </c>
      <c r="AC178" s="84">
        <v>-0.2155520827719998</v>
      </c>
      <c r="AD178" s="69">
        <v>57</v>
      </c>
      <c r="AE178" s="84">
        <v>100</v>
      </c>
      <c r="AF178" s="69">
        <v>1</v>
      </c>
      <c r="AG178" s="68">
        <v>10329.683290109331</v>
      </c>
      <c r="AH178" s="69">
        <v>49</v>
      </c>
      <c r="AI178" s="68">
        <v>0.71518233269379938</v>
      </c>
      <c r="AJ178" s="69">
        <v>37</v>
      </c>
      <c r="AK178" s="81">
        <v>5.1193619658349947</v>
      </c>
      <c r="AL178" s="69">
        <v>46</v>
      </c>
      <c r="AM178" s="87">
        <v>2.3408993042216948</v>
      </c>
      <c r="AN178" s="71">
        <v>60</v>
      </c>
      <c r="AO178" s="71">
        <v>36</v>
      </c>
      <c r="AP178" s="72" t="str">
        <f t="shared" si="5"/>
        <v>60 / 36</v>
      </c>
    </row>
    <row r="179" spans="1:42">
      <c r="A179" s="99">
        <v>1219032</v>
      </c>
      <c r="B179" s="100" t="s">
        <v>52</v>
      </c>
      <c r="C179" s="101" t="s">
        <v>205</v>
      </c>
      <c r="D179" s="101" t="s">
        <v>186</v>
      </c>
      <c r="E179" s="58">
        <v>2513.4527828268915</v>
      </c>
      <c r="F179" s="59">
        <v>39</v>
      </c>
      <c r="G179" s="58">
        <v>1009.7673915970502</v>
      </c>
      <c r="H179" s="59">
        <v>53</v>
      </c>
      <c r="I179" s="60">
        <v>30.762069613492038</v>
      </c>
      <c r="J179" s="61">
        <v>137</v>
      </c>
      <c r="K179" s="58">
        <v>9.4081183588195214E-2</v>
      </c>
      <c r="L179" s="59">
        <v>154</v>
      </c>
      <c r="M179" s="58">
        <v>336.7507359466324</v>
      </c>
      <c r="N179" s="62">
        <v>57</v>
      </c>
      <c r="O179" s="63">
        <v>185.09505703422053</v>
      </c>
      <c r="P179" s="59">
        <v>48</v>
      </c>
      <c r="Q179" s="64">
        <v>70.333333333333329</v>
      </c>
      <c r="R179" s="65">
        <v>6</v>
      </c>
      <c r="S179" s="70">
        <v>9.3542820815548087</v>
      </c>
      <c r="T179" s="59">
        <v>11</v>
      </c>
      <c r="U179" s="57">
        <v>42.420309690309693</v>
      </c>
      <c r="V179" s="67">
        <v>171</v>
      </c>
      <c r="W179" s="68">
        <v>0.6177073524028075</v>
      </c>
      <c r="X179" s="69">
        <v>73</v>
      </c>
      <c r="Y179" s="68">
        <v>190.33838797566071</v>
      </c>
      <c r="Z179" s="69">
        <v>25</v>
      </c>
      <c r="AA179" s="84">
        <v>50.74</v>
      </c>
      <c r="AB179" s="69">
        <v>77</v>
      </c>
      <c r="AC179" s="84">
        <v>-2.6337299064571793</v>
      </c>
      <c r="AD179" s="69">
        <v>96</v>
      </c>
      <c r="AE179" s="84">
        <v>100</v>
      </c>
      <c r="AF179" s="69">
        <v>1</v>
      </c>
      <c r="AG179" s="68">
        <v>11233.859230038019</v>
      </c>
      <c r="AH179" s="69">
        <v>19</v>
      </c>
      <c r="AI179" s="68">
        <v>0.45754251994631284</v>
      </c>
      <c r="AJ179" s="69">
        <v>102</v>
      </c>
      <c r="AK179" s="81">
        <v>5.2674598129143586</v>
      </c>
      <c r="AL179" s="69">
        <v>42</v>
      </c>
      <c r="AM179" s="87">
        <v>2.5159984583752597</v>
      </c>
      <c r="AN179" s="71">
        <v>40</v>
      </c>
      <c r="AO179" s="71">
        <v>22</v>
      </c>
      <c r="AP179" s="72" t="str">
        <f t="shared" si="5"/>
        <v>40 / 22</v>
      </c>
    </row>
    <row r="180" spans="1:42">
      <c r="A180" s="99">
        <v>1219043</v>
      </c>
      <c r="B180" s="100" t="s">
        <v>53</v>
      </c>
      <c r="C180" s="101" t="s">
        <v>205</v>
      </c>
      <c r="D180" s="101" t="s">
        <v>187</v>
      </c>
      <c r="E180" s="58">
        <v>3628.6267224820672</v>
      </c>
      <c r="F180" s="59">
        <v>7</v>
      </c>
      <c r="G180" s="58">
        <v>2230.0200952804694</v>
      </c>
      <c r="H180" s="59">
        <v>5</v>
      </c>
      <c r="I180" s="60">
        <v>53.710625436990242</v>
      </c>
      <c r="J180" s="61">
        <v>176</v>
      </c>
      <c r="K180" s="58">
        <v>5.0522270503339156E-2</v>
      </c>
      <c r="L180" s="59">
        <v>11</v>
      </c>
      <c r="M180" s="58">
        <v>859.3366520526539</v>
      </c>
      <c r="N180" s="62">
        <v>8</v>
      </c>
      <c r="O180" s="63">
        <v>228.88643880926131</v>
      </c>
      <c r="P180" s="59">
        <v>20</v>
      </c>
      <c r="Q180" s="64">
        <v>70.444897959183677</v>
      </c>
      <c r="R180" s="65">
        <v>5</v>
      </c>
      <c r="S180" s="70">
        <v>17.702436430738437</v>
      </c>
      <c r="T180" s="59">
        <v>4</v>
      </c>
      <c r="U180" s="57">
        <v>287.99990554530382</v>
      </c>
      <c r="V180" s="67">
        <v>1</v>
      </c>
      <c r="W180" s="68">
        <v>2.4813955838013246</v>
      </c>
      <c r="X180" s="69">
        <v>10</v>
      </c>
      <c r="Y180" s="68">
        <v>55.214158195977859</v>
      </c>
      <c r="Z180" s="69">
        <v>67</v>
      </c>
      <c r="AA180" s="84">
        <v>73.63</v>
      </c>
      <c r="AB180" s="69">
        <v>29</v>
      </c>
      <c r="AC180" s="84">
        <v>2.7523222719169298</v>
      </c>
      <c r="AD180" s="69">
        <v>14</v>
      </c>
      <c r="AE180" s="84">
        <v>100</v>
      </c>
      <c r="AF180" s="69">
        <v>1</v>
      </c>
      <c r="AG180" s="68">
        <v>12046.371337588864</v>
      </c>
      <c r="AH180" s="69">
        <v>9</v>
      </c>
      <c r="AI180" s="68">
        <v>0.52036131055535118</v>
      </c>
      <c r="AJ180" s="69">
        <v>88</v>
      </c>
      <c r="AK180" s="81">
        <v>12.229068276358177</v>
      </c>
      <c r="AL180" s="69">
        <v>4</v>
      </c>
      <c r="AM180" s="87">
        <v>3.6820475653446145</v>
      </c>
      <c r="AN180" s="71">
        <v>1</v>
      </c>
      <c r="AO180" s="71">
        <v>1</v>
      </c>
      <c r="AP180" s="72" t="str">
        <f t="shared" si="5"/>
        <v>1 / 1</v>
      </c>
    </row>
    <row r="181" spans="1:42">
      <c r="A181" s="79">
        <v>1219053</v>
      </c>
      <c r="B181" s="38" t="s">
        <v>54</v>
      </c>
      <c r="C181" s="41" t="s">
        <v>205</v>
      </c>
      <c r="D181" s="41" t="s">
        <v>187</v>
      </c>
      <c r="E181" s="18">
        <v>2862.1939127876394</v>
      </c>
      <c r="F181" s="21">
        <v>20</v>
      </c>
      <c r="G181" s="18">
        <v>1195.7694298494559</v>
      </c>
      <c r="H181" s="21">
        <v>33</v>
      </c>
      <c r="I181" s="11">
        <v>46.094471677774543</v>
      </c>
      <c r="J181" s="13">
        <v>168</v>
      </c>
      <c r="K181" s="18">
        <v>3.6741660842164757E-2</v>
      </c>
      <c r="L181" s="21">
        <v>1</v>
      </c>
      <c r="M181" s="18">
        <v>468.00880142889122</v>
      </c>
      <c r="N181" s="25">
        <v>37</v>
      </c>
      <c r="O181" s="35">
        <v>256.22509294177434</v>
      </c>
      <c r="P181" s="21">
        <v>8</v>
      </c>
      <c r="Q181" s="36">
        <v>71.690727488474408</v>
      </c>
      <c r="R181" s="24">
        <v>2</v>
      </c>
      <c r="S181" s="19">
        <v>13.05596919513259</v>
      </c>
      <c r="T181" s="21">
        <v>8</v>
      </c>
      <c r="U181" s="20">
        <v>89.945981829941502</v>
      </c>
      <c r="V181" s="23">
        <v>118</v>
      </c>
      <c r="W181" s="2">
        <v>1.671736471828885</v>
      </c>
      <c r="X181" s="22">
        <v>16</v>
      </c>
      <c r="Y181" s="2">
        <v>42.772673916640343</v>
      </c>
      <c r="Z181" s="22">
        <v>80</v>
      </c>
      <c r="AA181" s="85">
        <v>53.71</v>
      </c>
      <c r="AB181" s="22">
        <v>71</v>
      </c>
      <c r="AC181" s="85">
        <v>1.1431493765323466</v>
      </c>
      <c r="AD181" s="22">
        <v>33</v>
      </c>
      <c r="AE181" s="85">
        <v>100</v>
      </c>
      <c r="AF181" s="22">
        <v>1</v>
      </c>
      <c r="AG181" s="2">
        <v>10639.546975448107</v>
      </c>
      <c r="AH181" s="22">
        <v>32</v>
      </c>
      <c r="AI181" s="2">
        <v>0.19984869133903602</v>
      </c>
      <c r="AJ181" s="22">
        <v>173</v>
      </c>
      <c r="AK181" s="82">
        <v>15.342267948197284</v>
      </c>
      <c r="AL181" s="22">
        <v>1</v>
      </c>
      <c r="AM181" s="88">
        <v>3.0657582275625521</v>
      </c>
      <c r="AN181" s="42">
        <v>6</v>
      </c>
      <c r="AO181" s="42">
        <v>2</v>
      </c>
      <c r="AP181" s="15" t="str">
        <f t="shared" si="5"/>
        <v>6 / 2</v>
      </c>
    </row>
  </sheetData>
  <autoFilter ref="A1:AP181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sortState ref="A4:AP181">
      <sortCondition ref="A1:A181"/>
    </sortState>
  </autoFilter>
  <mergeCells count="25">
    <mergeCell ref="AO1:AO2"/>
    <mergeCell ref="AP1:AP2"/>
    <mergeCell ref="S1:T1"/>
    <mergeCell ref="U1:V1"/>
    <mergeCell ref="W1:X1"/>
    <mergeCell ref="AM1:AM2"/>
    <mergeCell ref="AN1:AN2"/>
    <mergeCell ref="Y1:Z1"/>
    <mergeCell ref="AA1:AB1"/>
    <mergeCell ref="AC1:AD1"/>
    <mergeCell ref="AE1:AF1"/>
    <mergeCell ref="AG1:AH1"/>
    <mergeCell ref="AI1:AJ1"/>
    <mergeCell ref="AK1:AL1"/>
    <mergeCell ref="Q1:R1"/>
    <mergeCell ref="A1:A2"/>
    <mergeCell ref="B1:B2"/>
    <mergeCell ref="C1:C2"/>
    <mergeCell ref="D1:D2"/>
    <mergeCell ref="E1:F1"/>
    <mergeCell ref="G1:H1"/>
    <mergeCell ref="I1:J1"/>
    <mergeCell ref="K1:L1"/>
    <mergeCell ref="M1:N1"/>
    <mergeCell ref="O1:P1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6"/>
  <sheetViews>
    <sheetView zoomScaleNormal="100" workbookViewId="0">
      <pane xSplit="4" ySplit="1" topLeftCell="AJ164" activePane="bottomRight" state="frozen"/>
      <selection pane="topRight" activeCell="E1" sqref="E1"/>
      <selection pane="bottomLeft" activeCell="A2" sqref="A2"/>
      <selection pane="bottomRight" activeCell="AP179" sqref="AP179"/>
    </sheetView>
  </sheetViews>
  <sheetFormatPr defaultColWidth="9.109375" defaultRowHeight="13.2"/>
  <cols>
    <col min="1" max="1" width="18.6640625" style="27" customWidth="1"/>
    <col min="2" max="2" width="26" style="27" customWidth="1"/>
    <col min="3" max="4" width="19.5546875" style="27" customWidth="1"/>
    <col min="5" max="5" width="14.6640625" style="28" customWidth="1"/>
    <col min="6" max="6" width="9.6640625" style="27" customWidth="1"/>
    <col min="7" max="7" width="14.6640625" style="28" customWidth="1"/>
    <col min="8" max="8" width="9.6640625" style="27" customWidth="1"/>
    <col min="9" max="9" width="14.6640625" style="28" customWidth="1"/>
    <col min="10" max="10" width="9.6640625" style="27" customWidth="1"/>
    <col min="11" max="11" width="14.6640625" style="28" customWidth="1"/>
    <col min="12" max="12" width="9.6640625" style="27" customWidth="1"/>
    <col min="13" max="13" width="14.6640625" style="34" customWidth="1"/>
    <col min="14" max="14" width="9.6640625" style="27" customWidth="1"/>
    <col min="15" max="15" width="14.6640625" style="28" customWidth="1"/>
    <col min="16" max="16" width="9.6640625" style="27" customWidth="1"/>
    <col min="17" max="17" width="14.6640625" style="28" customWidth="1"/>
    <col min="18" max="18" width="9.6640625" style="27" customWidth="1"/>
    <col min="19" max="19" width="14.6640625" style="33" customWidth="1"/>
    <col min="20" max="20" width="9.6640625" style="27" customWidth="1"/>
    <col min="21" max="21" width="14.6640625" style="28" customWidth="1"/>
    <col min="22" max="22" width="9.6640625" style="27" customWidth="1"/>
    <col min="23" max="23" width="14.6640625" style="29" customWidth="1"/>
    <col min="24" max="24" width="9.6640625" style="33" customWidth="1"/>
    <col min="25" max="25" width="14.6640625" style="33" customWidth="1"/>
    <col min="26" max="26" width="9.6640625" style="33" customWidth="1"/>
    <col min="27" max="27" width="14.6640625" style="33" customWidth="1"/>
    <col min="28" max="28" width="9.6640625" style="33" customWidth="1"/>
    <col min="29" max="29" width="14.6640625" style="33" customWidth="1"/>
    <col min="30" max="30" width="9.6640625" style="33" customWidth="1"/>
    <col min="31" max="31" width="14.6640625" style="33" customWidth="1"/>
    <col min="32" max="32" width="9.6640625" style="33" customWidth="1"/>
    <col min="33" max="33" width="14.6640625" style="33" customWidth="1"/>
    <col min="34" max="34" width="9.6640625" style="33" customWidth="1"/>
    <col min="35" max="35" width="14.6640625" style="33" customWidth="1"/>
    <col min="36" max="36" width="9.6640625" style="33" customWidth="1"/>
    <col min="37" max="37" width="14.6640625" style="33" customWidth="1"/>
    <col min="38" max="38" width="9.6640625" style="33" customWidth="1"/>
    <col min="39" max="39" width="17.44140625" style="89" customWidth="1"/>
    <col min="40" max="40" width="17.44140625" style="30" customWidth="1"/>
    <col min="41" max="42" width="18.109375" style="27" customWidth="1"/>
    <col min="43" max="44" width="18" style="27" customWidth="1"/>
    <col min="45" max="47" width="13.6640625" style="27" customWidth="1"/>
    <col min="48" max="16384" width="9.109375" style="27"/>
  </cols>
  <sheetData>
    <row r="1" spans="1:47" s="26" customFormat="1" ht="128.25" customHeight="1">
      <c r="A1" s="128" t="s">
        <v>181</v>
      </c>
      <c r="B1" s="130" t="s">
        <v>0</v>
      </c>
      <c r="C1" s="122" t="s">
        <v>182</v>
      </c>
      <c r="D1" s="122" t="s">
        <v>183</v>
      </c>
      <c r="E1" s="121" t="s">
        <v>210</v>
      </c>
      <c r="F1" s="122"/>
      <c r="G1" s="121" t="s">
        <v>211</v>
      </c>
      <c r="H1" s="122"/>
      <c r="I1" s="121" t="s">
        <v>224</v>
      </c>
      <c r="J1" s="122"/>
      <c r="K1" s="121" t="s">
        <v>212</v>
      </c>
      <c r="L1" s="122"/>
      <c r="M1" s="121" t="s">
        <v>213</v>
      </c>
      <c r="N1" s="122"/>
      <c r="O1" s="122" t="s">
        <v>225</v>
      </c>
      <c r="P1" s="122"/>
      <c r="Q1" s="122" t="s">
        <v>214</v>
      </c>
      <c r="R1" s="122"/>
      <c r="S1" s="122" t="s">
        <v>215</v>
      </c>
      <c r="T1" s="122"/>
      <c r="U1" s="122" t="s">
        <v>226</v>
      </c>
      <c r="V1" s="122"/>
      <c r="W1" s="120" t="s">
        <v>227</v>
      </c>
      <c r="X1" s="120"/>
      <c r="Y1" s="123" t="s">
        <v>216</v>
      </c>
      <c r="Z1" s="124"/>
      <c r="AA1" s="125" t="s">
        <v>217</v>
      </c>
      <c r="AB1" s="126"/>
      <c r="AC1" s="125" t="s">
        <v>218</v>
      </c>
      <c r="AD1" s="126"/>
      <c r="AE1" s="125" t="s">
        <v>219</v>
      </c>
      <c r="AF1" s="126"/>
      <c r="AG1" s="125" t="s">
        <v>220</v>
      </c>
      <c r="AH1" s="126"/>
      <c r="AI1" s="125" t="s">
        <v>221</v>
      </c>
      <c r="AJ1" s="126"/>
      <c r="AK1" s="125" t="s">
        <v>228</v>
      </c>
      <c r="AL1" s="126"/>
      <c r="AM1" s="118" t="s">
        <v>222</v>
      </c>
      <c r="AN1" s="119" t="s">
        <v>223</v>
      </c>
      <c r="AO1" s="119" t="s">
        <v>237</v>
      </c>
      <c r="AP1" s="119" t="s">
        <v>234</v>
      </c>
      <c r="AQ1" s="119" t="s">
        <v>235</v>
      </c>
      <c r="AR1" s="95"/>
    </row>
    <row r="2" spans="1:47" s="26" customFormat="1" ht="25.5" customHeight="1">
      <c r="A2" s="129"/>
      <c r="B2" s="131"/>
      <c r="C2" s="127"/>
      <c r="D2" s="127"/>
      <c r="E2" s="105" t="s">
        <v>3</v>
      </c>
      <c r="F2" s="106" t="s">
        <v>1</v>
      </c>
      <c r="G2" s="105" t="s">
        <v>3</v>
      </c>
      <c r="H2" s="106" t="s">
        <v>1</v>
      </c>
      <c r="I2" s="105" t="s">
        <v>4</v>
      </c>
      <c r="J2" s="106" t="s">
        <v>1</v>
      </c>
      <c r="K2" s="105" t="s">
        <v>3</v>
      </c>
      <c r="L2" s="106" t="s">
        <v>1</v>
      </c>
      <c r="M2" s="107" t="s">
        <v>3</v>
      </c>
      <c r="N2" s="106" t="s">
        <v>1</v>
      </c>
      <c r="O2" s="108" t="s">
        <v>206</v>
      </c>
      <c r="P2" s="106" t="s">
        <v>1</v>
      </c>
      <c r="Q2" s="105" t="s">
        <v>4</v>
      </c>
      <c r="R2" s="106" t="s">
        <v>1</v>
      </c>
      <c r="S2" s="108" t="s">
        <v>2</v>
      </c>
      <c r="T2" s="106" t="s">
        <v>1</v>
      </c>
      <c r="U2" s="105" t="s">
        <v>3</v>
      </c>
      <c r="V2" s="106" t="s">
        <v>1</v>
      </c>
      <c r="W2" s="105" t="s">
        <v>4</v>
      </c>
      <c r="X2" s="106" t="s">
        <v>1</v>
      </c>
      <c r="Y2" s="106" t="s">
        <v>3</v>
      </c>
      <c r="Z2" s="106" t="s">
        <v>1</v>
      </c>
      <c r="AA2" s="106" t="s">
        <v>4</v>
      </c>
      <c r="AB2" s="106" t="s">
        <v>1</v>
      </c>
      <c r="AC2" s="106" t="s">
        <v>2</v>
      </c>
      <c r="AD2" s="106" t="s">
        <v>1</v>
      </c>
      <c r="AE2" s="106" t="s">
        <v>4</v>
      </c>
      <c r="AF2" s="106" t="s">
        <v>1</v>
      </c>
      <c r="AG2" s="106" t="s">
        <v>3</v>
      </c>
      <c r="AH2" s="106" t="s">
        <v>1</v>
      </c>
      <c r="AI2" s="106" t="s">
        <v>4</v>
      </c>
      <c r="AJ2" s="106" t="s">
        <v>1</v>
      </c>
      <c r="AK2" s="112" t="s">
        <v>231</v>
      </c>
      <c r="AL2" s="112" t="s">
        <v>1</v>
      </c>
      <c r="AM2" s="118"/>
      <c r="AN2" s="119"/>
      <c r="AO2" s="119"/>
      <c r="AP2" s="119"/>
      <c r="AQ2" s="119"/>
      <c r="AR2" s="95"/>
    </row>
    <row r="3" spans="1:47">
      <c r="A3" s="75">
        <v>1201011</v>
      </c>
      <c r="B3" s="43" t="s">
        <v>5</v>
      </c>
      <c r="C3" s="54" t="s">
        <v>184</v>
      </c>
      <c r="D3" s="54" t="s">
        <v>185</v>
      </c>
      <c r="E3" s="44">
        <v>3026.3102401438587</v>
      </c>
      <c r="F3" s="45">
        <v>18</v>
      </c>
      <c r="G3" s="44">
        <v>863.56904363561875</v>
      </c>
      <c r="H3" s="45">
        <v>75</v>
      </c>
      <c r="I3" s="10">
        <v>26.711064730890193</v>
      </c>
      <c r="J3" s="12">
        <v>118</v>
      </c>
      <c r="K3" s="44">
        <v>6.7009475114840455E-2</v>
      </c>
      <c r="L3" s="45">
        <v>59</v>
      </c>
      <c r="M3" s="44">
        <v>277.20584107256673</v>
      </c>
      <c r="N3" s="47">
        <v>77</v>
      </c>
      <c r="O3" s="48">
        <v>228.88915318744051</v>
      </c>
      <c r="P3" s="45">
        <v>19</v>
      </c>
      <c r="Q3" s="49">
        <v>71.327557755775572</v>
      </c>
      <c r="R3" s="46">
        <v>3</v>
      </c>
      <c r="S3" s="3">
        <v>-5.3349961892884359</v>
      </c>
      <c r="T3" s="45">
        <v>164</v>
      </c>
      <c r="U3" s="50">
        <v>163.40449317536201</v>
      </c>
      <c r="V3" s="51">
        <v>19</v>
      </c>
      <c r="W3" s="1">
        <v>0.30734447797869413</v>
      </c>
      <c r="X3" s="52">
        <v>133</v>
      </c>
      <c r="Y3" s="80">
        <v>13.615879927942908</v>
      </c>
      <c r="Z3" s="52">
        <v>129</v>
      </c>
      <c r="AA3" s="83">
        <v>92.44</v>
      </c>
      <c r="AB3" s="52">
        <v>6</v>
      </c>
      <c r="AC3" s="80">
        <v>-3.6374974017875701</v>
      </c>
      <c r="AD3" s="52">
        <v>122</v>
      </c>
      <c r="AE3" s="80">
        <v>62.671576832942755</v>
      </c>
      <c r="AF3" s="52">
        <v>16</v>
      </c>
      <c r="AG3" s="80">
        <v>9958.9430841452613</v>
      </c>
      <c r="AH3" s="52">
        <v>57</v>
      </c>
      <c r="AI3" s="80">
        <v>0.45030313317137849</v>
      </c>
      <c r="AJ3" s="52">
        <v>105</v>
      </c>
      <c r="AK3" s="80">
        <v>9.0417792558719601</v>
      </c>
      <c r="AL3" s="52">
        <v>8</v>
      </c>
      <c r="AM3" s="86">
        <v>2.6634830929177173</v>
      </c>
      <c r="AN3" s="53">
        <v>21</v>
      </c>
      <c r="AO3" s="53">
        <v>28778</v>
      </c>
      <c r="AP3" s="53">
        <v>4</v>
      </c>
      <c r="AQ3" s="53">
        <v>8</v>
      </c>
      <c r="AR3" s="94"/>
    </row>
    <row r="4" spans="1:47">
      <c r="A4" s="99">
        <v>1201022</v>
      </c>
      <c r="B4" s="100" t="s">
        <v>6</v>
      </c>
      <c r="C4" s="101" t="s">
        <v>184</v>
      </c>
      <c r="D4" s="101" t="s">
        <v>186</v>
      </c>
      <c r="E4" s="58">
        <v>1925.8870208822034</v>
      </c>
      <c r="F4" s="59">
        <v>81</v>
      </c>
      <c r="G4" s="58">
        <v>749.7321438296616</v>
      </c>
      <c r="H4" s="59">
        <v>93</v>
      </c>
      <c r="I4" s="60">
        <v>27.544142735269077</v>
      </c>
      <c r="J4" s="61">
        <v>123</v>
      </c>
      <c r="K4" s="58">
        <v>5.2687508158144554E-2</v>
      </c>
      <c r="L4" s="59">
        <v>14</v>
      </c>
      <c r="M4" s="58">
        <v>130.06429733764213</v>
      </c>
      <c r="N4" s="62">
        <v>132</v>
      </c>
      <c r="O4" s="63">
        <v>151.52994791666666</v>
      </c>
      <c r="P4" s="59">
        <v>93</v>
      </c>
      <c r="Q4" s="64">
        <v>60.006226650062267</v>
      </c>
      <c r="R4" s="65">
        <v>118</v>
      </c>
      <c r="S4" s="66">
        <v>1.4615609470914939</v>
      </c>
      <c r="T4" s="59">
        <v>53</v>
      </c>
      <c r="U4" s="57">
        <v>80.551495664035855</v>
      </c>
      <c r="V4" s="67">
        <v>138</v>
      </c>
      <c r="W4" s="68">
        <v>0.11742206315566292</v>
      </c>
      <c r="X4" s="69">
        <v>167</v>
      </c>
      <c r="Y4" s="81">
        <v>14.628943778622236</v>
      </c>
      <c r="Z4" s="69">
        <v>125</v>
      </c>
      <c r="AA4" s="84">
        <v>74.59</v>
      </c>
      <c r="AB4" s="69">
        <v>27</v>
      </c>
      <c r="AC4" s="81">
        <v>0.1948747929455325</v>
      </c>
      <c r="AD4" s="69">
        <v>50</v>
      </c>
      <c r="AE4" s="81">
        <v>100</v>
      </c>
      <c r="AF4" s="69">
        <v>1</v>
      </c>
      <c r="AG4" s="81">
        <v>9487.403164344063</v>
      </c>
      <c r="AH4" s="69">
        <v>83</v>
      </c>
      <c r="AI4" s="81">
        <v>0.33217614373352655</v>
      </c>
      <c r="AJ4" s="69">
        <v>143</v>
      </c>
      <c r="AK4" s="81">
        <v>4.5795576342200137</v>
      </c>
      <c r="AL4" s="69">
        <v>61</v>
      </c>
      <c r="AM4" s="87">
        <v>2.2958728158869492</v>
      </c>
      <c r="AN4" s="71">
        <v>67</v>
      </c>
      <c r="AO4" s="71">
        <v>20529</v>
      </c>
      <c r="AP4" s="71">
        <v>4</v>
      </c>
      <c r="AQ4" s="71">
        <v>22</v>
      </c>
      <c r="AR4" s="94"/>
    </row>
    <row r="5" spans="1:47" ht="14.4">
      <c r="A5" s="99">
        <v>1201032</v>
      </c>
      <c r="B5" s="100" t="s">
        <v>7</v>
      </c>
      <c r="C5" s="101" t="s">
        <v>184</v>
      </c>
      <c r="D5" s="101" t="s">
        <v>186</v>
      </c>
      <c r="E5" s="58">
        <v>1898.2693458758392</v>
      </c>
      <c r="F5" s="59">
        <v>84</v>
      </c>
      <c r="G5" s="58">
        <v>1926.5478448761985</v>
      </c>
      <c r="H5" s="59">
        <v>6</v>
      </c>
      <c r="I5" s="60">
        <v>38.88463322079788</v>
      </c>
      <c r="J5" s="61">
        <v>156</v>
      </c>
      <c r="K5" s="58">
        <v>7.2920987579572563E-2</v>
      </c>
      <c r="L5" s="59">
        <v>86</v>
      </c>
      <c r="M5" s="58">
        <v>1375.5579263854002</v>
      </c>
      <c r="N5" s="62">
        <v>5</v>
      </c>
      <c r="O5" s="63">
        <v>120.81736909323116</v>
      </c>
      <c r="P5" s="59">
        <v>151</v>
      </c>
      <c r="Q5" s="64">
        <v>58.962406015037594</v>
      </c>
      <c r="R5" s="65">
        <v>132</v>
      </c>
      <c r="S5" s="66">
        <v>2.625077208153181</v>
      </c>
      <c r="T5" s="59">
        <v>36</v>
      </c>
      <c r="U5" s="57">
        <v>96.975262507720828</v>
      </c>
      <c r="V5" s="67">
        <v>100</v>
      </c>
      <c r="W5" s="68">
        <v>0.53391573930007663</v>
      </c>
      <c r="X5" s="69">
        <v>89</v>
      </c>
      <c r="Y5" s="81">
        <v>112.33306670784434</v>
      </c>
      <c r="Z5" s="69">
        <v>40</v>
      </c>
      <c r="AA5" s="84">
        <v>0</v>
      </c>
      <c r="AB5" s="69">
        <v>172</v>
      </c>
      <c r="AC5" s="81">
        <v>-4.6324891908585544</v>
      </c>
      <c r="AD5" s="69">
        <v>142</v>
      </c>
      <c r="AE5" s="81">
        <v>100</v>
      </c>
      <c r="AF5" s="69">
        <v>1</v>
      </c>
      <c r="AG5" s="81">
        <v>11293.439343065696</v>
      </c>
      <c r="AH5" s="69">
        <v>16</v>
      </c>
      <c r="AI5" s="81">
        <v>0.43723807507404477</v>
      </c>
      <c r="AJ5" s="69">
        <v>110</v>
      </c>
      <c r="AK5" s="81">
        <v>1.8529956763434219</v>
      </c>
      <c r="AL5" s="69">
        <v>156</v>
      </c>
      <c r="AM5" s="87">
        <v>2.2304472835513667</v>
      </c>
      <c r="AN5" s="71">
        <v>82</v>
      </c>
      <c r="AO5" s="71">
        <v>6483</v>
      </c>
      <c r="AP5" s="71">
        <v>1</v>
      </c>
      <c r="AQ5" s="71">
        <v>17</v>
      </c>
      <c r="AR5" s="94"/>
      <c r="AS5" s="111" t="s">
        <v>208</v>
      </c>
      <c r="AT5" s="139" t="s">
        <v>209</v>
      </c>
      <c r="AU5" s="139"/>
    </row>
    <row r="6" spans="1:47">
      <c r="A6" s="99">
        <v>1201042</v>
      </c>
      <c r="B6" s="100" t="s">
        <v>8</v>
      </c>
      <c r="C6" s="101" t="s">
        <v>184</v>
      </c>
      <c r="D6" s="101" t="s">
        <v>186</v>
      </c>
      <c r="E6" s="58">
        <v>1427.224766573017</v>
      </c>
      <c r="F6" s="59">
        <v>144</v>
      </c>
      <c r="G6" s="58">
        <v>994.89151832147786</v>
      </c>
      <c r="H6" s="59">
        <v>56</v>
      </c>
      <c r="I6" s="60">
        <v>26.489058178239315</v>
      </c>
      <c r="J6" s="61">
        <v>116</v>
      </c>
      <c r="K6" s="58">
        <v>8.1866474212983723E-2</v>
      </c>
      <c r="L6" s="59">
        <v>125</v>
      </c>
      <c r="M6" s="58">
        <v>343.88917687847453</v>
      </c>
      <c r="N6" s="62">
        <v>56</v>
      </c>
      <c r="O6" s="63">
        <v>135.88850174216026</v>
      </c>
      <c r="P6" s="59">
        <v>126</v>
      </c>
      <c r="Q6" s="64">
        <v>60.444444444444443</v>
      </c>
      <c r="R6" s="65">
        <v>104</v>
      </c>
      <c r="S6" s="66">
        <v>-2.8839221341023791</v>
      </c>
      <c r="T6" s="59">
        <v>141</v>
      </c>
      <c r="U6" s="57">
        <v>139.32948810382121</v>
      </c>
      <c r="V6" s="67">
        <v>38</v>
      </c>
      <c r="W6" s="68">
        <v>0.29170973217358598</v>
      </c>
      <c r="X6" s="69">
        <v>141</v>
      </c>
      <c r="Y6" s="81">
        <v>3.3276622206200432</v>
      </c>
      <c r="Z6" s="69">
        <v>157</v>
      </c>
      <c r="AA6" s="84">
        <v>22.3</v>
      </c>
      <c r="AB6" s="69">
        <v>148</v>
      </c>
      <c r="AC6" s="81">
        <v>2.7036770007209805</v>
      </c>
      <c r="AD6" s="69">
        <v>16</v>
      </c>
      <c r="AE6" s="81">
        <v>100</v>
      </c>
      <c r="AF6" s="69">
        <v>1</v>
      </c>
      <c r="AG6" s="81">
        <v>9324.6027158555717</v>
      </c>
      <c r="AH6" s="69">
        <v>92</v>
      </c>
      <c r="AI6" s="81">
        <v>1.0226612270534987</v>
      </c>
      <c r="AJ6" s="69">
        <v>8</v>
      </c>
      <c r="AK6" s="81">
        <v>3.4246575342465753</v>
      </c>
      <c r="AL6" s="69">
        <v>103</v>
      </c>
      <c r="AM6" s="87">
        <v>2.2769595217847023</v>
      </c>
      <c r="AN6" s="71">
        <v>72</v>
      </c>
      <c r="AO6" s="71">
        <v>5535</v>
      </c>
      <c r="AP6" s="71">
        <v>1</v>
      </c>
      <c r="AQ6" s="53">
        <v>14</v>
      </c>
      <c r="AR6" s="94"/>
      <c r="AS6" s="91">
        <v>1</v>
      </c>
      <c r="AT6" s="135" t="s">
        <v>232</v>
      </c>
      <c r="AU6" s="136"/>
    </row>
    <row r="7" spans="1:47">
      <c r="A7" s="99">
        <v>1201052</v>
      </c>
      <c r="B7" s="100" t="s">
        <v>9</v>
      </c>
      <c r="C7" s="101" t="s">
        <v>184</v>
      </c>
      <c r="D7" s="101" t="s">
        <v>186</v>
      </c>
      <c r="E7" s="58">
        <v>2108.6660353686225</v>
      </c>
      <c r="F7" s="59">
        <v>68</v>
      </c>
      <c r="G7" s="58">
        <v>511.49016210618555</v>
      </c>
      <c r="H7" s="59">
        <v>148</v>
      </c>
      <c r="I7" s="60">
        <v>47.19733629395396</v>
      </c>
      <c r="J7" s="61">
        <v>170</v>
      </c>
      <c r="K7" s="58">
        <v>5.8301836686508075E-2</v>
      </c>
      <c r="L7" s="59">
        <v>25</v>
      </c>
      <c r="M7" s="58">
        <v>64.69084040307483</v>
      </c>
      <c r="N7" s="62">
        <v>168</v>
      </c>
      <c r="O7" s="63">
        <v>147.0703125</v>
      </c>
      <c r="P7" s="59">
        <v>103</v>
      </c>
      <c r="Q7" s="64">
        <v>55.71463414634146</v>
      </c>
      <c r="R7" s="65">
        <v>161</v>
      </c>
      <c r="S7" s="66">
        <v>2.4732069249793898</v>
      </c>
      <c r="T7" s="59">
        <v>37</v>
      </c>
      <c r="U7" s="57">
        <v>100.22710634789777</v>
      </c>
      <c r="V7" s="67">
        <v>90</v>
      </c>
      <c r="W7" s="68">
        <v>0.39714517715633052</v>
      </c>
      <c r="X7" s="69">
        <v>114</v>
      </c>
      <c r="Y7" s="81">
        <v>3.9583276410316812</v>
      </c>
      <c r="Z7" s="69">
        <v>153</v>
      </c>
      <c r="AA7" s="84">
        <v>28.51</v>
      </c>
      <c r="AB7" s="69">
        <v>136</v>
      </c>
      <c r="AC7" s="81">
        <v>2.8265221999764458</v>
      </c>
      <c r="AD7" s="69">
        <v>13</v>
      </c>
      <c r="AE7" s="81">
        <v>100</v>
      </c>
      <c r="AF7" s="69">
        <v>1</v>
      </c>
      <c r="AG7" s="81">
        <v>10397.28184920198</v>
      </c>
      <c r="AH7" s="69">
        <v>47</v>
      </c>
      <c r="AI7" s="81">
        <v>0.52431603975275265</v>
      </c>
      <c r="AJ7" s="69">
        <v>86</v>
      </c>
      <c r="AK7" s="81">
        <v>5.4175008832881879</v>
      </c>
      <c r="AL7" s="69">
        <v>35</v>
      </c>
      <c r="AM7" s="87">
        <v>2.1589853960164742</v>
      </c>
      <c r="AN7" s="71">
        <v>106</v>
      </c>
      <c r="AO7" s="71">
        <v>8514</v>
      </c>
      <c r="AP7" s="71">
        <v>2</v>
      </c>
      <c r="AQ7" s="71">
        <v>25</v>
      </c>
      <c r="AR7" s="94"/>
      <c r="AS7" s="92">
        <v>2</v>
      </c>
      <c r="AT7" s="96">
        <v>6972</v>
      </c>
      <c r="AU7" s="110">
        <v>10432</v>
      </c>
    </row>
    <row r="8" spans="1:47">
      <c r="A8" s="99">
        <v>1201063</v>
      </c>
      <c r="B8" s="100" t="s">
        <v>10</v>
      </c>
      <c r="C8" s="101" t="s">
        <v>184</v>
      </c>
      <c r="D8" s="101" t="s">
        <v>187</v>
      </c>
      <c r="E8" s="58">
        <v>1852.8210052687041</v>
      </c>
      <c r="F8" s="59">
        <v>88</v>
      </c>
      <c r="G8" s="58">
        <v>814.94249642898967</v>
      </c>
      <c r="H8" s="59">
        <v>82</v>
      </c>
      <c r="I8" s="60">
        <v>26.984945111584686</v>
      </c>
      <c r="J8" s="61">
        <v>120</v>
      </c>
      <c r="K8" s="58">
        <v>6.9264333540534087E-2</v>
      </c>
      <c r="L8" s="59">
        <v>73</v>
      </c>
      <c r="M8" s="58">
        <v>278.78950474183347</v>
      </c>
      <c r="N8" s="62">
        <v>75</v>
      </c>
      <c r="O8" s="63">
        <v>144.79057286197644</v>
      </c>
      <c r="P8" s="59">
        <v>108</v>
      </c>
      <c r="Q8" s="64">
        <v>61.520833333333336</v>
      </c>
      <c r="R8" s="65">
        <v>84</v>
      </c>
      <c r="S8" s="66">
        <v>2.2322985699337283</v>
      </c>
      <c r="T8" s="59">
        <v>43</v>
      </c>
      <c r="U8" s="57">
        <v>113.50189675619113</v>
      </c>
      <c r="V8" s="67">
        <v>66</v>
      </c>
      <c r="W8" s="68">
        <v>0.52336422279709482</v>
      </c>
      <c r="X8" s="69">
        <v>96</v>
      </c>
      <c r="Y8" s="81">
        <v>108.16196232996163</v>
      </c>
      <c r="Z8" s="69">
        <v>43</v>
      </c>
      <c r="AA8" s="84">
        <v>23.73</v>
      </c>
      <c r="AB8" s="69">
        <v>146</v>
      </c>
      <c r="AC8" s="81">
        <v>1.2556679455877222</v>
      </c>
      <c r="AD8" s="69">
        <v>30</v>
      </c>
      <c r="AE8" s="81">
        <v>100</v>
      </c>
      <c r="AF8" s="69">
        <v>1</v>
      </c>
      <c r="AG8" s="81">
        <v>8415.3060066707112</v>
      </c>
      <c r="AH8" s="69">
        <v>149</v>
      </c>
      <c r="AI8" s="81">
        <v>0.32751071523173492</v>
      </c>
      <c r="AJ8" s="69">
        <v>146</v>
      </c>
      <c r="AK8" s="81">
        <v>4.8831531217300315</v>
      </c>
      <c r="AL8" s="69">
        <v>54</v>
      </c>
      <c r="AM8" s="87">
        <v>2.1922382307128303</v>
      </c>
      <c r="AN8" s="71">
        <v>94</v>
      </c>
      <c r="AO8" s="71">
        <v>14326</v>
      </c>
      <c r="AP8" s="71">
        <v>3</v>
      </c>
      <c r="AQ8" s="71">
        <v>25</v>
      </c>
      <c r="AR8" s="94"/>
      <c r="AS8" s="92">
        <v>3</v>
      </c>
      <c r="AT8" s="96">
        <v>10433</v>
      </c>
      <c r="AU8" s="110">
        <v>16319</v>
      </c>
    </row>
    <row r="9" spans="1:47">
      <c r="A9" s="99">
        <v>1201072</v>
      </c>
      <c r="B9" s="100" t="s">
        <v>11</v>
      </c>
      <c r="C9" s="101" t="s">
        <v>184</v>
      </c>
      <c r="D9" s="101" t="s">
        <v>186</v>
      </c>
      <c r="E9" s="58">
        <v>1918.0091081471012</v>
      </c>
      <c r="F9" s="59">
        <v>82</v>
      </c>
      <c r="G9" s="58">
        <v>932.4036342490358</v>
      </c>
      <c r="H9" s="59">
        <v>64</v>
      </c>
      <c r="I9" s="60">
        <v>32.545239433599242</v>
      </c>
      <c r="J9" s="61">
        <v>143</v>
      </c>
      <c r="K9" s="58">
        <v>6.2618361964031824E-2</v>
      </c>
      <c r="L9" s="59">
        <v>39</v>
      </c>
      <c r="M9" s="58">
        <v>244.55835291346466</v>
      </c>
      <c r="N9" s="62">
        <v>88</v>
      </c>
      <c r="O9" s="63">
        <v>128.24448785933575</v>
      </c>
      <c r="P9" s="59">
        <v>142</v>
      </c>
      <c r="Q9" s="64">
        <v>60.103813559322035</v>
      </c>
      <c r="R9" s="65">
        <v>110</v>
      </c>
      <c r="S9" s="66">
        <v>1.9362788241506776</v>
      </c>
      <c r="T9" s="59">
        <v>48</v>
      </c>
      <c r="U9" s="57">
        <v>107.75145220911811</v>
      </c>
      <c r="V9" s="67">
        <v>79</v>
      </c>
      <c r="W9" s="68">
        <v>0.51646332319738453</v>
      </c>
      <c r="X9" s="69">
        <v>99</v>
      </c>
      <c r="Y9" s="81">
        <v>1.7860587924661151</v>
      </c>
      <c r="Z9" s="69">
        <v>168</v>
      </c>
      <c r="AA9" s="84">
        <v>70.7</v>
      </c>
      <c r="AB9" s="69">
        <v>36</v>
      </c>
      <c r="AC9" s="81">
        <v>-0.52807604295018484</v>
      </c>
      <c r="AD9" s="69">
        <v>65</v>
      </c>
      <c r="AE9" s="81">
        <v>100</v>
      </c>
      <c r="AF9" s="69">
        <v>1</v>
      </c>
      <c r="AG9" s="81">
        <v>11422.416031128403</v>
      </c>
      <c r="AH9" s="69">
        <v>13</v>
      </c>
      <c r="AI9" s="81">
        <v>0.59748355697094158</v>
      </c>
      <c r="AJ9" s="69">
        <v>60</v>
      </c>
      <c r="AK9" s="81">
        <v>5.8968491462770647</v>
      </c>
      <c r="AL9" s="69">
        <v>28</v>
      </c>
      <c r="AM9" s="87">
        <v>2.4655373676997887</v>
      </c>
      <c r="AN9" s="71">
        <v>45</v>
      </c>
      <c r="AO9" s="71">
        <v>11367</v>
      </c>
      <c r="AP9" s="71">
        <v>3</v>
      </c>
      <c r="AQ9" s="53">
        <v>13</v>
      </c>
      <c r="AR9" s="94"/>
      <c r="AS9" s="93">
        <v>4</v>
      </c>
      <c r="AT9" s="137" t="s">
        <v>233</v>
      </c>
      <c r="AU9" s="138"/>
    </row>
    <row r="10" spans="1:47">
      <c r="A10" s="99">
        <v>1201082</v>
      </c>
      <c r="B10" s="100" t="s">
        <v>12</v>
      </c>
      <c r="C10" s="101" t="s">
        <v>184</v>
      </c>
      <c r="D10" s="101" t="s">
        <v>186</v>
      </c>
      <c r="E10" s="58">
        <v>1985.2927341201589</v>
      </c>
      <c r="F10" s="59">
        <v>74</v>
      </c>
      <c r="G10" s="58">
        <v>872.31799715319391</v>
      </c>
      <c r="H10" s="59">
        <v>73</v>
      </c>
      <c r="I10" s="60">
        <v>19.060658049210197</v>
      </c>
      <c r="J10" s="61">
        <v>88</v>
      </c>
      <c r="K10" s="58">
        <v>6.9108721584021746E-2</v>
      </c>
      <c r="L10" s="59">
        <v>71</v>
      </c>
      <c r="M10" s="58">
        <v>547.36359527904631</v>
      </c>
      <c r="N10" s="62">
        <v>25</v>
      </c>
      <c r="O10" s="63">
        <v>159.89553105049333</v>
      </c>
      <c r="P10" s="59">
        <v>77</v>
      </c>
      <c r="Q10" s="64">
        <v>67.141414141414145</v>
      </c>
      <c r="R10" s="65">
        <v>21</v>
      </c>
      <c r="S10" s="66">
        <v>3.2045575930211858</v>
      </c>
      <c r="T10" s="59">
        <v>29</v>
      </c>
      <c r="U10" s="57">
        <v>96.748219690226094</v>
      </c>
      <c r="V10" s="67">
        <v>101</v>
      </c>
      <c r="W10" s="68">
        <v>0.14028351850122758</v>
      </c>
      <c r="X10" s="69">
        <v>164</v>
      </c>
      <c r="Y10" s="81">
        <v>133.26022965996083</v>
      </c>
      <c r="Z10" s="69">
        <v>35</v>
      </c>
      <c r="AA10" s="84">
        <v>33.94</v>
      </c>
      <c r="AB10" s="69">
        <v>116</v>
      </c>
      <c r="AC10" s="81">
        <v>-1.424247819120527</v>
      </c>
      <c r="AD10" s="69">
        <v>76</v>
      </c>
      <c r="AE10" s="81">
        <v>100</v>
      </c>
      <c r="AF10" s="69">
        <v>1</v>
      </c>
      <c r="AG10" s="81">
        <v>11582.107073359073</v>
      </c>
      <c r="AH10" s="69">
        <v>12</v>
      </c>
      <c r="AI10" s="81">
        <v>0.81486608134953942</v>
      </c>
      <c r="AJ10" s="69">
        <v>20</v>
      </c>
      <c r="AK10" s="81">
        <v>5.696991276482108</v>
      </c>
      <c r="AL10" s="69">
        <v>30</v>
      </c>
      <c r="AM10" s="87">
        <v>2.6031710715559009</v>
      </c>
      <c r="AN10" s="71">
        <v>26</v>
      </c>
      <c r="AO10" s="71">
        <v>5644</v>
      </c>
      <c r="AP10" s="71">
        <v>1</v>
      </c>
      <c r="AQ10" s="71">
        <v>6</v>
      </c>
      <c r="AR10" s="94"/>
    </row>
    <row r="11" spans="1:47">
      <c r="A11" s="99">
        <v>1201092</v>
      </c>
      <c r="B11" s="100" t="s">
        <v>13</v>
      </c>
      <c r="C11" s="101" t="s">
        <v>184</v>
      </c>
      <c r="D11" s="101" t="s">
        <v>186</v>
      </c>
      <c r="E11" s="58">
        <v>1411.6880391920411</v>
      </c>
      <c r="F11" s="59">
        <v>148</v>
      </c>
      <c r="G11" s="58">
        <v>705.11930419053363</v>
      </c>
      <c r="H11" s="59">
        <v>101</v>
      </c>
      <c r="I11" s="60">
        <v>25.01536941249271</v>
      </c>
      <c r="J11" s="61">
        <v>110</v>
      </c>
      <c r="K11" s="58">
        <v>7.5755457525202421E-2</v>
      </c>
      <c r="L11" s="59">
        <v>98</v>
      </c>
      <c r="M11" s="58">
        <v>413.35038589086531</v>
      </c>
      <c r="N11" s="62">
        <v>45</v>
      </c>
      <c r="O11" s="63">
        <v>147.34950584007186</v>
      </c>
      <c r="P11" s="59">
        <v>100</v>
      </c>
      <c r="Q11" s="64">
        <v>59.780821917808218</v>
      </c>
      <c r="R11" s="65">
        <v>123</v>
      </c>
      <c r="S11" s="66">
        <v>-0.54337982249592465</v>
      </c>
      <c r="T11" s="59">
        <v>88</v>
      </c>
      <c r="U11" s="57">
        <v>121.61407534866873</v>
      </c>
      <c r="V11" s="67">
        <v>55</v>
      </c>
      <c r="W11" s="68">
        <v>0.56373117425260011</v>
      </c>
      <c r="X11" s="69">
        <v>80</v>
      </c>
      <c r="Y11" s="81">
        <v>214.04448831733384</v>
      </c>
      <c r="Z11" s="69">
        <v>19</v>
      </c>
      <c r="AA11" s="84">
        <v>60.53</v>
      </c>
      <c r="AB11" s="69">
        <v>54</v>
      </c>
      <c r="AC11" s="81">
        <v>4.3470385799673972</v>
      </c>
      <c r="AD11" s="69">
        <v>3</v>
      </c>
      <c r="AE11" s="81">
        <v>100</v>
      </c>
      <c r="AF11" s="69">
        <v>9</v>
      </c>
      <c r="AG11" s="81">
        <v>14209.314627092843</v>
      </c>
      <c r="AH11" s="69">
        <v>4</v>
      </c>
      <c r="AI11" s="81">
        <v>0.34367650989560178</v>
      </c>
      <c r="AJ11" s="69">
        <v>140</v>
      </c>
      <c r="AK11" s="81">
        <v>4.8904184024633217</v>
      </c>
      <c r="AL11" s="69">
        <v>52</v>
      </c>
      <c r="AM11" s="87">
        <v>2.5723334479656952</v>
      </c>
      <c r="AN11" s="71">
        <v>32</v>
      </c>
      <c r="AO11" s="71">
        <v>5539</v>
      </c>
      <c r="AP11" s="71">
        <v>1</v>
      </c>
      <c r="AQ11" s="71">
        <v>8</v>
      </c>
      <c r="AR11" s="94"/>
    </row>
    <row r="12" spans="1:47">
      <c r="A12" s="102">
        <v>1202012</v>
      </c>
      <c r="B12" s="56" t="s">
        <v>144</v>
      </c>
      <c r="C12" s="103" t="s">
        <v>188</v>
      </c>
      <c r="D12" s="101" t="s">
        <v>186</v>
      </c>
      <c r="E12" s="58">
        <v>2459.0891544564065</v>
      </c>
      <c r="F12" s="59">
        <v>40</v>
      </c>
      <c r="G12" s="58">
        <v>669.75014085647194</v>
      </c>
      <c r="H12" s="59">
        <v>111</v>
      </c>
      <c r="I12" s="60">
        <v>48.500470136975899</v>
      </c>
      <c r="J12" s="61">
        <v>173</v>
      </c>
      <c r="K12" s="58">
        <v>8.3187359571416056E-2</v>
      </c>
      <c r="L12" s="59">
        <v>129</v>
      </c>
      <c r="M12" s="58">
        <v>180.66745041690277</v>
      </c>
      <c r="N12" s="62">
        <v>106</v>
      </c>
      <c r="O12" s="63">
        <v>116.85350560516815</v>
      </c>
      <c r="P12" s="59">
        <v>156</v>
      </c>
      <c r="Q12" s="64">
        <v>58.972602739726028</v>
      </c>
      <c r="R12" s="65">
        <v>131</v>
      </c>
      <c r="S12" s="70">
        <v>1.9617459538989701</v>
      </c>
      <c r="T12" s="59">
        <v>47</v>
      </c>
      <c r="U12" s="57">
        <v>108.86939553702794</v>
      </c>
      <c r="V12" s="67">
        <v>78</v>
      </c>
      <c r="W12" s="68">
        <v>1.0142129190347271</v>
      </c>
      <c r="X12" s="69">
        <v>34</v>
      </c>
      <c r="Y12" s="81">
        <v>17.321633153506621</v>
      </c>
      <c r="Z12" s="69">
        <v>122</v>
      </c>
      <c r="AA12" s="84">
        <v>0</v>
      </c>
      <c r="AB12" s="69">
        <v>173</v>
      </c>
      <c r="AC12" s="81">
        <v>-4.5365375183913681</v>
      </c>
      <c r="AD12" s="69">
        <v>140</v>
      </c>
      <c r="AE12" s="81">
        <v>0</v>
      </c>
      <c r="AF12" s="69">
        <v>62</v>
      </c>
      <c r="AG12" s="81">
        <v>9710.7402217453528</v>
      </c>
      <c r="AH12" s="69">
        <v>65</v>
      </c>
      <c r="AI12" s="81">
        <v>0.67880151586907034</v>
      </c>
      <c r="AJ12" s="69">
        <v>42</v>
      </c>
      <c r="AK12" s="81">
        <v>3.3104462972045123</v>
      </c>
      <c r="AL12" s="69">
        <v>105</v>
      </c>
      <c r="AM12" s="87">
        <v>1.5968164467608443</v>
      </c>
      <c r="AN12" s="71">
        <v>170</v>
      </c>
      <c r="AO12" s="71">
        <v>8149</v>
      </c>
      <c r="AP12" s="71">
        <v>2</v>
      </c>
      <c r="AQ12" s="53">
        <v>44</v>
      </c>
      <c r="AR12" s="94"/>
    </row>
    <row r="13" spans="1:47">
      <c r="A13" s="102">
        <v>1202023</v>
      </c>
      <c r="B13" s="56" t="s">
        <v>145</v>
      </c>
      <c r="C13" s="103" t="s">
        <v>188</v>
      </c>
      <c r="D13" s="101" t="s">
        <v>187</v>
      </c>
      <c r="E13" s="58">
        <v>2440.4112754751332</v>
      </c>
      <c r="F13" s="59">
        <v>43</v>
      </c>
      <c r="G13" s="58">
        <v>352.58869154885093</v>
      </c>
      <c r="H13" s="59">
        <v>173</v>
      </c>
      <c r="I13" s="60">
        <v>34.241440259438001</v>
      </c>
      <c r="J13" s="61">
        <v>150</v>
      </c>
      <c r="K13" s="58">
        <v>8.0002825470017858E-2</v>
      </c>
      <c r="L13" s="59">
        <v>117</v>
      </c>
      <c r="M13" s="58">
        <v>73.689153863302806</v>
      </c>
      <c r="N13" s="62">
        <v>162</v>
      </c>
      <c r="O13" s="63">
        <v>173.51887947055891</v>
      </c>
      <c r="P13" s="59">
        <v>61</v>
      </c>
      <c r="Q13" s="64">
        <v>62.71202704260287</v>
      </c>
      <c r="R13" s="65">
        <v>65</v>
      </c>
      <c r="S13" s="70">
        <v>-1.8243053606511366</v>
      </c>
      <c r="T13" s="59">
        <v>121</v>
      </c>
      <c r="U13" s="57">
        <v>94.665590794274493</v>
      </c>
      <c r="V13" s="67">
        <v>106</v>
      </c>
      <c r="W13" s="68">
        <v>0.3665834620969145</v>
      </c>
      <c r="X13" s="69">
        <v>122</v>
      </c>
      <c r="Y13" s="81">
        <v>9.4752043222003941</v>
      </c>
      <c r="Z13" s="69">
        <v>140</v>
      </c>
      <c r="AA13" s="84">
        <v>55.11</v>
      </c>
      <c r="AB13" s="69">
        <v>65</v>
      </c>
      <c r="AC13" s="81">
        <v>-3.2837496491720457</v>
      </c>
      <c r="AD13" s="69">
        <v>114</v>
      </c>
      <c r="AE13" s="81">
        <v>5.1918955776349112</v>
      </c>
      <c r="AF13" s="69">
        <v>41</v>
      </c>
      <c r="AG13" s="81">
        <v>11277.347033898306</v>
      </c>
      <c r="AH13" s="69">
        <v>17</v>
      </c>
      <c r="AI13" s="81">
        <v>0.28326003632272728</v>
      </c>
      <c r="AJ13" s="69">
        <v>161</v>
      </c>
      <c r="AK13" s="81">
        <v>3.1153522312657875</v>
      </c>
      <c r="AL13" s="69">
        <v>114</v>
      </c>
      <c r="AM13" s="87">
        <v>1.8089080042621621</v>
      </c>
      <c r="AN13" s="71">
        <v>159</v>
      </c>
      <c r="AO13" s="71">
        <v>35604</v>
      </c>
      <c r="AP13" s="71">
        <v>4</v>
      </c>
      <c r="AQ13" s="71">
        <v>42</v>
      </c>
      <c r="AR13" s="94"/>
    </row>
    <row r="14" spans="1:47">
      <c r="A14" s="102">
        <v>1202033</v>
      </c>
      <c r="B14" s="56" t="s">
        <v>173</v>
      </c>
      <c r="C14" s="103" t="s">
        <v>188</v>
      </c>
      <c r="D14" s="101" t="s">
        <v>187</v>
      </c>
      <c r="E14" s="58">
        <v>1645.782402489767</v>
      </c>
      <c r="F14" s="59">
        <v>111</v>
      </c>
      <c r="G14" s="58">
        <v>664.17930618044045</v>
      </c>
      <c r="H14" s="59">
        <v>112</v>
      </c>
      <c r="I14" s="60">
        <v>37.719277771318026</v>
      </c>
      <c r="J14" s="61">
        <v>153</v>
      </c>
      <c r="K14" s="58">
        <v>5.7727480986323375E-2</v>
      </c>
      <c r="L14" s="59">
        <v>23</v>
      </c>
      <c r="M14" s="58">
        <v>169.88371638307231</v>
      </c>
      <c r="N14" s="62">
        <v>113</v>
      </c>
      <c r="O14" s="63">
        <v>153.3118753176351</v>
      </c>
      <c r="P14" s="59">
        <v>88</v>
      </c>
      <c r="Q14" s="64">
        <v>57.918023681486524</v>
      </c>
      <c r="R14" s="65">
        <v>144</v>
      </c>
      <c r="S14" s="70">
        <v>-6.50142218610321</v>
      </c>
      <c r="T14" s="59">
        <v>173</v>
      </c>
      <c r="U14" s="57">
        <v>107.16822429906541</v>
      </c>
      <c r="V14" s="67">
        <v>81</v>
      </c>
      <c r="W14" s="68">
        <v>0.17670181456626666</v>
      </c>
      <c r="X14" s="69">
        <v>158</v>
      </c>
      <c r="Y14" s="81">
        <v>30.483370581064605</v>
      </c>
      <c r="Z14" s="69">
        <v>101</v>
      </c>
      <c r="AA14" s="84">
        <v>34.159999999999997</v>
      </c>
      <c r="AB14" s="69">
        <v>114</v>
      </c>
      <c r="AC14" s="81">
        <v>0</v>
      </c>
      <c r="AD14" s="69">
        <v>52</v>
      </c>
      <c r="AE14" s="81">
        <v>0</v>
      </c>
      <c r="AF14" s="69">
        <v>62</v>
      </c>
      <c r="AG14" s="81">
        <v>12768.726030534352</v>
      </c>
      <c r="AH14" s="69">
        <v>7</v>
      </c>
      <c r="AI14" s="81">
        <v>0.53103835940612243</v>
      </c>
      <c r="AJ14" s="69">
        <v>84</v>
      </c>
      <c r="AK14" s="81">
        <v>3.6570499796830553</v>
      </c>
      <c r="AL14" s="69">
        <v>90</v>
      </c>
      <c r="AM14" s="87">
        <v>1.8320681127438967</v>
      </c>
      <c r="AN14" s="71">
        <v>156</v>
      </c>
      <c r="AO14" s="71">
        <v>9794</v>
      </c>
      <c r="AP14" s="71">
        <v>2</v>
      </c>
      <c r="AQ14" s="71">
        <v>39</v>
      </c>
      <c r="AR14" s="94"/>
    </row>
    <row r="15" spans="1:47">
      <c r="A15" s="102">
        <v>1202042</v>
      </c>
      <c r="B15" s="56" t="s">
        <v>146</v>
      </c>
      <c r="C15" s="103" t="s">
        <v>188</v>
      </c>
      <c r="D15" s="101" t="s">
        <v>186</v>
      </c>
      <c r="E15" s="58">
        <v>1497.1233860396901</v>
      </c>
      <c r="F15" s="59">
        <v>138</v>
      </c>
      <c r="G15" s="58">
        <v>844.54895045602461</v>
      </c>
      <c r="H15" s="59">
        <v>78</v>
      </c>
      <c r="I15" s="60">
        <v>42.538752598646326</v>
      </c>
      <c r="J15" s="61">
        <v>164</v>
      </c>
      <c r="K15" s="58">
        <v>7.5549787447829253E-2</v>
      </c>
      <c r="L15" s="59">
        <v>96</v>
      </c>
      <c r="M15" s="58">
        <v>124.25303084467666</v>
      </c>
      <c r="N15" s="62">
        <v>136</v>
      </c>
      <c r="O15" s="63">
        <v>134.44918499070124</v>
      </c>
      <c r="P15" s="59">
        <v>130</v>
      </c>
      <c r="Q15" s="64">
        <v>56.819587628865982</v>
      </c>
      <c r="R15" s="65">
        <v>148</v>
      </c>
      <c r="S15" s="70">
        <v>2.2805805114029027</v>
      </c>
      <c r="T15" s="59">
        <v>41</v>
      </c>
      <c r="U15" s="57">
        <v>88.550009675190054</v>
      </c>
      <c r="V15" s="67">
        <v>123</v>
      </c>
      <c r="W15" s="68">
        <v>0.64720884606497364</v>
      </c>
      <c r="X15" s="69">
        <v>66</v>
      </c>
      <c r="Y15" s="81">
        <v>29.484804422944023</v>
      </c>
      <c r="Z15" s="69">
        <v>105</v>
      </c>
      <c r="AA15" s="84">
        <v>60.86</v>
      </c>
      <c r="AB15" s="69">
        <v>52</v>
      </c>
      <c r="AC15" s="81">
        <v>-1.796821008984105</v>
      </c>
      <c r="AD15" s="69">
        <v>82</v>
      </c>
      <c r="AE15" s="81">
        <v>100</v>
      </c>
      <c r="AF15" s="69">
        <v>1</v>
      </c>
      <c r="AG15" s="81">
        <v>10598.654287155348</v>
      </c>
      <c r="AH15" s="69">
        <v>38</v>
      </c>
      <c r="AI15" s="81">
        <v>0.74524621821648274</v>
      </c>
      <c r="AJ15" s="69">
        <v>34</v>
      </c>
      <c r="AK15" s="81">
        <v>4.69937802349689</v>
      </c>
      <c r="AL15" s="69">
        <v>59</v>
      </c>
      <c r="AM15" s="87">
        <v>2.2141956928425848</v>
      </c>
      <c r="AN15" s="71">
        <v>85</v>
      </c>
      <c r="AO15" s="71">
        <v>14478</v>
      </c>
      <c r="AP15" s="71">
        <v>3</v>
      </c>
      <c r="AQ15" s="53">
        <v>23</v>
      </c>
      <c r="AR15" s="94"/>
    </row>
    <row r="16" spans="1:47">
      <c r="A16" s="102">
        <v>1202052</v>
      </c>
      <c r="B16" s="56" t="s">
        <v>147</v>
      </c>
      <c r="C16" s="103" t="s">
        <v>188</v>
      </c>
      <c r="D16" s="101" t="s">
        <v>186</v>
      </c>
      <c r="E16" s="58">
        <v>1844.6180399967147</v>
      </c>
      <c r="F16" s="59">
        <v>89</v>
      </c>
      <c r="G16" s="58">
        <v>1901.3902168199736</v>
      </c>
      <c r="H16" s="59">
        <v>7</v>
      </c>
      <c r="I16" s="60">
        <v>45.975614133360075</v>
      </c>
      <c r="J16" s="61">
        <v>167</v>
      </c>
      <c r="K16" s="58">
        <v>7.1034349295772486E-2</v>
      </c>
      <c r="L16" s="59">
        <v>80</v>
      </c>
      <c r="M16" s="58">
        <v>1145.6759843134037</v>
      </c>
      <c r="N16" s="62">
        <v>7</v>
      </c>
      <c r="O16" s="63">
        <v>133.26488706365501</v>
      </c>
      <c r="P16" s="59">
        <v>133</v>
      </c>
      <c r="Q16" s="64">
        <v>58.359897172236501</v>
      </c>
      <c r="R16" s="65">
        <v>141</v>
      </c>
      <c r="S16" s="70">
        <v>-0.61221990939145343</v>
      </c>
      <c r="T16" s="59">
        <v>89</v>
      </c>
      <c r="U16" s="57">
        <v>89.545355699767356</v>
      </c>
      <c r="V16" s="67">
        <v>119</v>
      </c>
      <c r="W16" s="68">
        <v>0.48026270914861802</v>
      </c>
      <c r="X16" s="69">
        <v>102</v>
      </c>
      <c r="Y16" s="81">
        <v>320.46596424635726</v>
      </c>
      <c r="Z16" s="69">
        <v>11</v>
      </c>
      <c r="AA16" s="84">
        <v>29.66</v>
      </c>
      <c r="AB16" s="69">
        <v>132</v>
      </c>
      <c r="AC16" s="81">
        <v>-0.48977592751316273</v>
      </c>
      <c r="AD16" s="69">
        <v>63</v>
      </c>
      <c r="AE16" s="81">
        <v>100</v>
      </c>
      <c r="AF16" s="69">
        <v>1</v>
      </c>
      <c r="AG16" s="81">
        <v>9614.7728643216105</v>
      </c>
      <c r="AH16" s="69">
        <v>72</v>
      </c>
      <c r="AI16" s="81">
        <v>0.76061110001999022</v>
      </c>
      <c r="AJ16" s="69">
        <v>30</v>
      </c>
      <c r="AK16" s="81">
        <v>5.2650912207664993</v>
      </c>
      <c r="AL16" s="69">
        <v>43</v>
      </c>
      <c r="AM16" s="87">
        <v>2.4704954090269537</v>
      </c>
      <c r="AN16" s="71">
        <v>44</v>
      </c>
      <c r="AO16" s="71">
        <v>8136</v>
      </c>
      <c r="AP16" s="71">
        <v>2</v>
      </c>
      <c r="AQ16" s="71">
        <v>9</v>
      </c>
      <c r="AR16" s="94"/>
    </row>
    <row r="17" spans="1:44">
      <c r="A17" s="102">
        <v>1202062</v>
      </c>
      <c r="B17" s="56" t="s">
        <v>148</v>
      </c>
      <c r="C17" s="103" t="s">
        <v>188</v>
      </c>
      <c r="D17" s="101" t="s">
        <v>186</v>
      </c>
      <c r="E17" s="58">
        <v>1445.1804113940266</v>
      </c>
      <c r="F17" s="59">
        <v>142</v>
      </c>
      <c r="G17" s="58">
        <v>1426.1661499052204</v>
      </c>
      <c r="H17" s="59">
        <v>21</v>
      </c>
      <c r="I17" s="60">
        <v>43.176613163103518</v>
      </c>
      <c r="J17" s="61">
        <v>166</v>
      </c>
      <c r="K17" s="58">
        <v>7.4936786531634034E-2</v>
      </c>
      <c r="L17" s="59">
        <v>93</v>
      </c>
      <c r="M17" s="58">
        <v>814.62743736871766</v>
      </c>
      <c r="N17" s="62">
        <v>10</v>
      </c>
      <c r="O17" s="63">
        <v>183.72569089048108</v>
      </c>
      <c r="P17" s="59">
        <v>51</v>
      </c>
      <c r="Q17" s="64">
        <v>62.456284153005463</v>
      </c>
      <c r="R17" s="65">
        <v>69</v>
      </c>
      <c r="S17" s="70">
        <v>-3.2095369096744615</v>
      </c>
      <c r="T17" s="59">
        <v>146</v>
      </c>
      <c r="U17" s="57">
        <v>119.13495338529727</v>
      </c>
      <c r="V17" s="67">
        <v>57</v>
      </c>
      <c r="W17" s="68">
        <v>0.36673994867113963</v>
      </c>
      <c r="X17" s="69">
        <v>121</v>
      </c>
      <c r="Y17" s="81">
        <v>14.184233532018952</v>
      </c>
      <c r="Z17" s="69">
        <v>127</v>
      </c>
      <c r="AA17" s="84">
        <v>27.47</v>
      </c>
      <c r="AB17" s="69">
        <v>139</v>
      </c>
      <c r="AC17" s="81">
        <v>4.2793825462326147</v>
      </c>
      <c r="AD17" s="69">
        <v>4</v>
      </c>
      <c r="AE17" s="81">
        <v>0.23295213892418468</v>
      </c>
      <c r="AF17" s="69">
        <v>61</v>
      </c>
      <c r="AG17" s="81">
        <v>9513.9761842105272</v>
      </c>
      <c r="AH17" s="69">
        <v>80</v>
      </c>
      <c r="AI17" s="81">
        <v>0.74380570321889428</v>
      </c>
      <c r="AJ17" s="69">
        <v>35</v>
      </c>
      <c r="AK17" s="81">
        <v>5.1963930918538894</v>
      </c>
      <c r="AL17" s="69">
        <v>45</v>
      </c>
      <c r="AM17" s="87">
        <v>2.053166723715532</v>
      </c>
      <c r="AN17" s="71">
        <v>131</v>
      </c>
      <c r="AO17" s="71">
        <v>6577</v>
      </c>
      <c r="AP17" s="71">
        <v>1</v>
      </c>
      <c r="AQ17" s="71">
        <v>29</v>
      </c>
      <c r="AR17" s="94"/>
    </row>
    <row r="18" spans="1:44">
      <c r="A18" s="102">
        <v>1202072</v>
      </c>
      <c r="B18" s="56" t="s">
        <v>149</v>
      </c>
      <c r="C18" s="103" t="s">
        <v>188</v>
      </c>
      <c r="D18" s="101" t="s">
        <v>186</v>
      </c>
      <c r="E18" s="58">
        <v>1709.530771413371</v>
      </c>
      <c r="F18" s="59">
        <v>102</v>
      </c>
      <c r="G18" s="58">
        <v>1068.3632491576518</v>
      </c>
      <c r="H18" s="59">
        <v>48</v>
      </c>
      <c r="I18" s="60">
        <v>16.217709132525467</v>
      </c>
      <c r="J18" s="61">
        <v>66</v>
      </c>
      <c r="K18" s="58">
        <v>9.243632512872918E-2</v>
      </c>
      <c r="L18" s="59">
        <v>151</v>
      </c>
      <c r="M18" s="58">
        <v>480.15644653307322</v>
      </c>
      <c r="N18" s="62">
        <v>33</v>
      </c>
      <c r="O18" s="63">
        <v>119.93067590987869</v>
      </c>
      <c r="P18" s="59">
        <v>152</v>
      </c>
      <c r="Q18" s="64">
        <v>55.979166666666664</v>
      </c>
      <c r="R18" s="65">
        <v>157</v>
      </c>
      <c r="S18" s="70">
        <v>-2.583701151900097</v>
      </c>
      <c r="T18" s="59">
        <v>136</v>
      </c>
      <c r="U18" s="57">
        <v>126.03171493163958</v>
      </c>
      <c r="V18" s="67">
        <v>49</v>
      </c>
      <c r="W18" s="68">
        <v>0.57614563271345731</v>
      </c>
      <c r="X18" s="69">
        <v>78</v>
      </c>
      <c r="Y18" s="81">
        <v>42.555950048444394</v>
      </c>
      <c r="Z18" s="69">
        <v>83</v>
      </c>
      <c r="AA18" s="84">
        <v>16.75</v>
      </c>
      <c r="AB18" s="69">
        <v>159</v>
      </c>
      <c r="AC18" s="81">
        <v>-6.9975239530627631</v>
      </c>
      <c r="AD18" s="69">
        <v>164</v>
      </c>
      <c r="AE18" s="81">
        <v>39.538986065816786</v>
      </c>
      <c r="AF18" s="69">
        <v>22</v>
      </c>
      <c r="AG18" s="81">
        <v>10532.832844827581</v>
      </c>
      <c r="AH18" s="69">
        <v>41</v>
      </c>
      <c r="AI18" s="81">
        <v>0.66532823810976338</v>
      </c>
      <c r="AJ18" s="69">
        <v>45</v>
      </c>
      <c r="AK18" s="81">
        <v>1.9377758639250726</v>
      </c>
      <c r="AL18" s="69">
        <v>153</v>
      </c>
      <c r="AM18" s="87">
        <v>1.8267860009977208</v>
      </c>
      <c r="AN18" s="71">
        <v>157</v>
      </c>
      <c r="AO18" s="71">
        <v>9254</v>
      </c>
      <c r="AP18" s="71">
        <v>2</v>
      </c>
      <c r="AQ18" s="53">
        <v>40</v>
      </c>
      <c r="AR18" s="94"/>
    </row>
    <row r="19" spans="1:44">
      <c r="A19" s="99">
        <v>1203013</v>
      </c>
      <c r="B19" s="100" t="s">
        <v>105</v>
      </c>
      <c r="C19" s="101" t="s">
        <v>189</v>
      </c>
      <c r="D19" s="101" t="s">
        <v>187</v>
      </c>
      <c r="E19" s="58">
        <v>2316.9378716836532</v>
      </c>
      <c r="F19" s="59">
        <v>50</v>
      </c>
      <c r="G19" s="58">
        <v>475.1362356635355</v>
      </c>
      <c r="H19" s="59">
        <v>156</v>
      </c>
      <c r="I19" s="60">
        <v>11.087452007053864</v>
      </c>
      <c r="J19" s="61">
        <v>34</v>
      </c>
      <c r="K19" s="58">
        <v>9.0204969827295547E-2</v>
      </c>
      <c r="L19" s="59">
        <v>146</v>
      </c>
      <c r="M19" s="58">
        <v>234.74674978046247</v>
      </c>
      <c r="N19" s="62">
        <v>92</v>
      </c>
      <c r="O19" s="63">
        <v>168.25145272054939</v>
      </c>
      <c r="P19" s="59">
        <v>67</v>
      </c>
      <c r="Q19" s="64">
        <v>69.728855721393032</v>
      </c>
      <c r="R19" s="65">
        <v>9</v>
      </c>
      <c r="S19" s="70">
        <v>0.72184793070259856</v>
      </c>
      <c r="T19" s="59">
        <v>69</v>
      </c>
      <c r="U19" s="57">
        <v>107.5405951235162</v>
      </c>
      <c r="V19" s="67">
        <v>80</v>
      </c>
      <c r="W19" s="68">
        <v>1.5623206601746076</v>
      </c>
      <c r="X19" s="69">
        <v>18</v>
      </c>
      <c r="Y19" s="81">
        <v>58.589225216554375</v>
      </c>
      <c r="Z19" s="69">
        <v>63</v>
      </c>
      <c r="AA19" s="84">
        <v>38.17</v>
      </c>
      <c r="AB19" s="69">
        <v>105</v>
      </c>
      <c r="AC19" s="81">
        <v>-6.1758100737888997</v>
      </c>
      <c r="AD19" s="69">
        <v>153</v>
      </c>
      <c r="AE19" s="81">
        <v>100</v>
      </c>
      <c r="AF19" s="69">
        <v>1</v>
      </c>
      <c r="AG19" s="81">
        <v>11934.835596508246</v>
      </c>
      <c r="AH19" s="69">
        <v>11</v>
      </c>
      <c r="AI19" s="81">
        <v>1.1824859865884105</v>
      </c>
      <c r="AJ19" s="69">
        <v>3</v>
      </c>
      <c r="AK19" s="81">
        <v>2.8071863971767725</v>
      </c>
      <c r="AL19" s="69">
        <v>121</v>
      </c>
      <c r="AM19" s="87">
        <v>2.583419542264596</v>
      </c>
      <c r="AN19" s="71">
        <v>29</v>
      </c>
      <c r="AO19" s="71">
        <v>12407</v>
      </c>
      <c r="AP19" s="71">
        <v>3</v>
      </c>
      <c r="AQ19" s="71">
        <v>8</v>
      </c>
      <c r="AR19" s="94"/>
    </row>
    <row r="20" spans="1:44">
      <c r="A20" s="99">
        <v>1203022</v>
      </c>
      <c r="B20" s="100" t="s">
        <v>106</v>
      </c>
      <c r="C20" s="101" t="s">
        <v>189</v>
      </c>
      <c r="D20" s="101" t="s">
        <v>186</v>
      </c>
      <c r="E20" s="58">
        <v>2280.3591970080302</v>
      </c>
      <c r="F20" s="59">
        <v>52</v>
      </c>
      <c r="G20" s="58">
        <v>597.02835478311886</v>
      </c>
      <c r="H20" s="59">
        <v>129</v>
      </c>
      <c r="I20" s="60">
        <v>11.724302500714876</v>
      </c>
      <c r="J20" s="61">
        <v>37</v>
      </c>
      <c r="K20" s="58">
        <v>0.10741595212815729</v>
      </c>
      <c r="L20" s="59">
        <v>169</v>
      </c>
      <c r="M20" s="58">
        <v>245.37626077072559</v>
      </c>
      <c r="N20" s="62">
        <v>86</v>
      </c>
      <c r="O20" s="63">
        <v>151.93965517241378</v>
      </c>
      <c r="P20" s="59">
        <v>91</v>
      </c>
      <c r="Q20" s="64">
        <v>60.193939393939395</v>
      </c>
      <c r="R20" s="65">
        <v>107</v>
      </c>
      <c r="S20" s="70">
        <v>0.5520591807441757</v>
      </c>
      <c r="T20" s="59">
        <v>71</v>
      </c>
      <c r="U20" s="57">
        <v>123.54642817710058</v>
      </c>
      <c r="V20" s="67">
        <v>51</v>
      </c>
      <c r="W20" s="68">
        <v>0.94939768968738802</v>
      </c>
      <c r="X20" s="69">
        <v>37</v>
      </c>
      <c r="Y20" s="81">
        <v>33.225451032350662</v>
      </c>
      <c r="Z20" s="69">
        <v>98</v>
      </c>
      <c r="AA20" s="84">
        <v>13.02</v>
      </c>
      <c r="AB20" s="69">
        <v>163</v>
      </c>
      <c r="AC20" s="81">
        <v>-5.0789444628464171</v>
      </c>
      <c r="AD20" s="69">
        <v>144</v>
      </c>
      <c r="AE20" s="81">
        <v>2.6461880088823095</v>
      </c>
      <c r="AF20" s="69">
        <v>48</v>
      </c>
      <c r="AG20" s="81">
        <v>9644.9205664194196</v>
      </c>
      <c r="AH20" s="69">
        <v>67</v>
      </c>
      <c r="AI20" s="81">
        <v>0.50021809868784162</v>
      </c>
      <c r="AJ20" s="69">
        <v>95</v>
      </c>
      <c r="AK20" s="81">
        <v>2.0978248868278682</v>
      </c>
      <c r="AL20" s="69">
        <v>149</v>
      </c>
      <c r="AM20" s="87">
        <v>1.7066932910283819</v>
      </c>
      <c r="AN20" s="71">
        <v>163</v>
      </c>
      <c r="AO20" s="71">
        <v>9038</v>
      </c>
      <c r="AP20" s="71">
        <v>2</v>
      </c>
      <c r="AQ20" s="71">
        <v>43</v>
      </c>
      <c r="AR20" s="94"/>
    </row>
    <row r="21" spans="1:44">
      <c r="A21" s="99">
        <v>1203033</v>
      </c>
      <c r="B21" s="100" t="s">
        <v>107</v>
      </c>
      <c r="C21" s="101" t="s">
        <v>189</v>
      </c>
      <c r="D21" s="101" t="s">
        <v>187</v>
      </c>
      <c r="E21" s="58">
        <v>2621.5697376923022</v>
      </c>
      <c r="F21" s="59">
        <v>31</v>
      </c>
      <c r="G21" s="58">
        <v>450.42377409448301</v>
      </c>
      <c r="H21" s="59">
        <v>160</v>
      </c>
      <c r="I21" s="60">
        <v>7.8229976980862164</v>
      </c>
      <c r="J21" s="61">
        <v>20</v>
      </c>
      <c r="K21" s="58">
        <v>8.4155175536074781E-2</v>
      </c>
      <c r="L21" s="59">
        <v>131</v>
      </c>
      <c r="M21" s="58">
        <v>50.740048061914202</v>
      </c>
      <c r="N21" s="62">
        <v>175</v>
      </c>
      <c r="O21" s="63">
        <v>199.26985092789778</v>
      </c>
      <c r="P21" s="59">
        <v>34</v>
      </c>
      <c r="Q21" s="64">
        <v>63.855538415927811</v>
      </c>
      <c r="R21" s="65">
        <v>53</v>
      </c>
      <c r="S21" s="70">
        <v>-2.8817166164213512</v>
      </c>
      <c r="T21" s="59">
        <v>140</v>
      </c>
      <c r="U21" s="57">
        <v>205.96121475438909</v>
      </c>
      <c r="V21" s="67">
        <v>10</v>
      </c>
      <c r="W21" s="68">
        <v>0.36396524274894676</v>
      </c>
      <c r="X21" s="69">
        <v>123</v>
      </c>
      <c r="Y21" s="81">
        <v>56.136143819826216</v>
      </c>
      <c r="Z21" s="69">
        <v>66</v>
      </c>
      <c r="AA21" s="84">
        <v>82.81</v>
      </c>
      <c r="AB21" s="69">
        <v>15</v>
      </c>
      <c r="AC21" s="81">
        <v>-9.3766625288171657</v>
      </c>
      <c r="AD21" s="69">
        <v>174</v>
      </c>
      <c r="AE21" s="81">
        <v>17.019133937562941</v>
      </c>
      <c r="AF21" s="69">
        <v>33</v>
      </c>
      <c r="AG21" s="81">
        <v>9389.3780910240239</v>
      </c>
      <c r="AH21" s="69">
        <v>88</v>
      </c>
      <c r="AI21" s="81">
        <v>0.58125717989955361</v>
      </c>
      <c r="AJ21" s="69">
        <v>62</v>
      </c>
      <c r="AK21" s="81">
        <v>4.6107465862741615</v>
      </c>
      <c r="AL21" s="69">
        <v>60</v>
      </c>
      <c r="AM21" s="87">
        <v>2.2052959087646364</v>
      </c>
      <c r="AN21" s="71">
        <v>90</v>
      </c>
      <c r="AO21" s="71">
        <v>44850</v>
      </c>
      <c r="AP21" s="71">
        <v>4</v>
      </c>
      <c r="AQ21" s="53">
        <v>29</v>
      </c>
      <c r="AR21" s="94"/>
    </row>
    <row r="22" spans="1:44">
      <c r="A22" s="99">
        <v>1203043</v>
      </c>
      <c r="B22" s="100" t="s">
        <v>108</v>
      </c>
      <c r="C22" s="101" t="s">
        <v>189</v>
      </c>
      <c r="D22" s="101" t="s">
        <v>187</v>
      </c>
      <c r="E22" s="58">
        <v>2271.0933746045266</v>
      </c>
      <c r="F22" s="59">
        <v>53</v>
      </c>
      <c r="G22" s="58">
        <v>786.97043669384277</v>
      </c>
      <c r="H22" s="59">
        <v>86</v>
      </c>
      <c r="I22" s="60">
        <v>40.036309835747005</v>
      </c>
      <c r="J22" s="61">
        <v>159</v>
      </c>
      <c r="K22" s="58">
        <v>8.5715556989423278E-2</v>
      </c>
      <c r="L22" s="59">
        <v>135</v>
      </c>
      <c r="M22" s="58">
        <v>105.11191424312483</v>
      </c>
      <c r="N22" s="62">
        <v>145</v>
      </c>
      <c r="O22" s="63">
        <v>149.68878093213905</v>
      </c>
      <c r="P22" s="59">
        <v>97</v>
      </c>
      <c r="Q22" s="64">
        <v>58.382863849765251</v>
      </c>
      <c r="R22" s="65">
        <v>140</v>
      </c>
      <c r="S22" s="70">
        <v>-1.0647162299787056</v>
      </c>
      <c r="T22" s="59">
        <v>100</v>
      </c>
      <c r="U22" s="57">
        <v>144.59309323210815</v>
      </c>
      <c r="V22" s="67">
        <v>32</v>
      </c>
      <c r="W22" s="68">
        <v>0.5175494612073358</v>
      </c>
      <c r="X22" s="69">
        <v>98</v>
      </c>
      <c r="Y22" s="81">
        <v>46.154398203870016</v>
      </c>
      <c r="Z22" s="69">
        <v>76</v>
      </c>
      <c r="AA22" s="84">
        <v>61.34</v>
      </c>
      <c r="AB22" s="69">
        <v>51</v>
      </c>
      <c r="AC22" s="81">
        <v>-6.0642533098787155</v>
      </c>
      <c r="AD22" s="69">
        <v>151</v>
      </c>
      <c r="AE22" s="81">
        <v>3.1645347818468545</v>
      </c>
      <c r="AF22" s="69">
        <v>47</v>
      </c>
      <c r="AG22" s="81">
        <v>9011.1979087756754</v>
      </c>
      <c r="AH22" s="69">
        <v>112</v>
      </c>
      <c r="AI22" s="81">
        <v>0.37264640986417552</v>
      </c>
      <c r="AJ22" s="69">
        <v>134</v>
      </c>
      <c r="AK22" s="81">
        <v>1.2961762799740766</v>
      </c>
      <c r="AL22" s="69">
        <v>167</v>
      </c>
      <c r="AM22" s="87">
        <v>1.6836444811086375</v>
      </c>
      <c r="AN22" s="71">
        <v>165</v>
      </c>
      <c r="AO22" s="71">
        <v>21548</v>
      </c>
      <c r="AP22" s="71">
        <v>4</v>
      </c>
      <c r="AQ22" s="71">
        <v>43</v>
      </c>
      <c r="AR22" s="94"/>
    </row>
    <row r="23" spans="1:44">
      <c r="A23" s="99">
        <v>1203053</v>
      </c>
      <c r="B23" s="100" t="s">
        <v>109</v>
      </c>
      <c r="C23" s="101" t="s">
        <v>189</v>
      </c>
      <c r="D23" s="101" t="s">
        <v>187</v>
      </c>
      <c r="E23" s="58">
        <v>2751.1798311485891</v>
      </c>
      <c r="F23" s="59">
        <v>26</v>
      </c>
      <c r="G23" s="58">
        <v>374.59892074974027</v>
      </c>
      <c r="H23" s="59">
        <v>171</v>
      </c>
      <c r="I23" s="60">
        <v>8.4103946684732893</v>
      </c>
      <c r="J23" s="61">
        <v>23</v>
      </c>
      <c r="K23" s="58">
        <v>0.10430193514776237</v>
      </c>
      <c r="L23" s="59">
        <v>165</v>
      </c>
      <c r="M23" s="58">
        <v>30.229421509072019</v>
      </c>
      <c r="N23" s="62">
        <v>178</v>
      </c>
      <c r="O23" s="63">
        <v>194.23106272574657</v>
      </c>
      <c r="P23" s="59">
        <v>38</v>
      </c>
      <c r="Q23" s="64">
        <v>61.461719218993863</v>
      </c>
      <c r="R23" s="65">
        <v>85</v>
      </c>
      <c r="S23" s="70">
        <v>-0.78878708816212606</v>
      </c>
      <c r="T23" s="59">
        <v>93</v>
      </c>
      <c r="U23" s="57">
        <v>185.05642709787028</v>
      </c>
      <c r="V23" s="67">
        <v>14</v>
      </c>
      <c r="W23" s="68">
        <v>1.5360706985092798</v>
      </c>
      <c r="X23" s="69">
        <v>20</v>
      </c>
      <c r="Y23" s="81">
        <v>76.271212001698927</v>
      </c>
      <c r="Z23" s="69">
        <v>54</v>
      </c>
      <c r="AA23" s="84">
        <v>73.8</v>
      </c>
      <c r="AB23" s="69">
        <v>28</v>
      </c>
      <c r="AC23" s="81">
        <v>-8.1002366361264482</v>
      </c>
      <c r="AD23" s="69">
        <v>170</v>
      </c>
      <c r="AE23" s="81">
        <v>13.187855787476281</v>
      </c>
      <c r="AF23" s="69">
        <v>34</v>
      </c>
      <c r="AG23" s="81">
        <v>9810.7248998737068</v>
      </c>
      <c r="AH23" s="69">
        <v>61</v>
      </c>
      <c r="AI23" s="81">
        <v>0.31794763567327589</v>
      </c>
      <c r="AJ23" s="69">
        <v>147</v>
      </c>
      <c r="AK23" s="81">
        <v>2.5787270189915659</v>
      </c>
      <c r="AL23" s="69">
        <v>131</v>
      </c>
      <c r="AM23" s="87">
        <v>2.0511631323580954</v>
      </c>
      <c r="AN23" s="71">
        <v>132</v>
      </c>
      <c r="AO23" s="71">
        <v>32851</v>
      </c>
      <c r="AP23" s="71">
        <v>4</v>
      </c>
      <c r="AQ23" s="71">
        <v>34</v>
      </c>
      <c r="AR23" s="94"/>
    </row>
    <row r="24" spans="1:44">
      <c r="A24" s="102">
        <v>1204012</v>
      </c>
      <c r="B24" s="56" t="s">
        <v>111</v>
      </c>
      <c r="C24" s="103" t="s">
        <v>190</v>
      </c>
      <c r="D24" s="101" t="s">
        <v>186</v>
      </c>
      <c r="E24" s="58">
        <v>1112.1780873978707</v>
      </c>
      <c r="F24" s="59">
        <v>173</v>
      </c>
      <c r="G24" s="58">
        <v>299.25551993067592</v>
      </c>
      <c r="H24" s="59">
        <v>176</v>
      </c>
      <c r="I24" s="60">
        <v>14.098500815364176</v>
      </c>
      <c r="J24" s="61">
        <v>49</v>
      </c>
      <c r="K24" s="58">
        <v>0.16214448584320207</v>
      </c>
      <c r="L24" s="59">
        <v>179</v>
      </c>
      <c r="M24" s="58">
        <v>173.52643476107949</v>
      </c>
      <c r="N24" s="62">
        <v>111</v>
      </c>
      <c r="O24" s="63">
        <v>73.341094295692656</v>
      </c>
      <c r="P24" s="59">
        <v>179</v>
      </c>
      <c r="Q24" s="64">
        <v>41.61904761904762</v>
      </c>
      <c r="R24" s="65">
        <v>179</v>
      </c>
      <c r="S24" s="70">
        <v>0.74294205052005935</v>
      </c>
      <c r="T24" s="59">
        <v>67</v>
      </c>
      <c r="U24" s="57">
        <v>63.875806092124819</v>
      </c>
      <c r="V24" s="67">
        <v>157</v>
      </c>
      <c r="W24" s="68">
        <v>0.1279694171635887</v>
      </c>
      <c r="X24" s="69">
        <v>165</v>
      </c>
      <c r="Y24" s="81">
        <v>223.08722882615155</v>
      </c>
      <c r="Z24" s="69">
        <v>17</v>
      </c>
      <c r="AA24" s="84">
        <v>26.22</v>
      </c>
      <c r="AB24" s="69">
        <v>143</v>
      </c>
      <c r="AC24" s="81">
        <v>-15.973254086181276</v>
      </c>
      <c r="AD24" s="69">
        <v>179</v>
      </c>
      <c r="AE24" s="81">
        <v>0</v>
      </c>
      <c r="AF24" s="69">
        <v>62</v>
      </c>
      <c r="AG24" s="81">
        <v>6637.8949648711932</v>
      </c>
      <c r="AH24" s="69">
        <v>179</v>
      </c>
      <c r="AI24" s="81">
        <v>0.24375274746192738</v>
      </c>
      <c r="AJ24" s="69">
        <v>167</v>
      </c>
      <c r="AK24" s="81">
        <v>0.37147102526002967</v>
      </c>
      <c r="AL24" s="69">
        <v>179</v>
      </c>
      <c r="AM24" s="87">
        <v>0.71242526923392013</v>
      </c>
      <c r="AN24" s="71">
        <v>179</v>
      </c>
      <c r="AO24" s="71">
        <v>2674</v>
      </c>
      <c r="AP24" s="71">
        <v>1</v>
      </c>
      <c r="AQ24" s="53">
        <v>45</v>
      </c>
      <c r="AR24" s="94"/>
    </row>
    <row r="25" spans="1:44">
      <c r="A25" s="102">
        <v>1204023</v>
      </c>
      <c r="B25" s="56" t="s">
        <v>150</v>
      </c>
      <c r="C25" s="103" t="s">
        <v>190</v>
      </c>
      <c r="D25" s="101" t="s">
        <v>187</v>
      </c>
      <c r="E25" s="58">
        <v>1592.6294315899349</v>
      </c>
      <c r="F25" s="59">
        <v>119</v>
      </c>
      <c r="G25" s="58">
        <v>435.16741463568934</v>
      </c>
      <c r="H25" s="59">
        <v>163</v>
      </c>
      <c r="I25" s="60">
        <v>7.7083838169317698</v>
      </c>
      <c r="J25" s="61">
        <v>19</v>
      </c>
      <c r="K25" s="58">
        <v>6.1677195223602051E-2</v>
      </c>
      <c r="L25" s="59">
        <v>36</v>
      </c>
      <c r="M25" s="58">
        <v>75.748635119960781</v>
      </c>
      <c r="N25" s="62">
        <v>160</v>
      </c>
      <c r="O25" s="63">
        <v>135.00881158531914</v>
      </c>
      <c r="P25" s="59">
        <v>128</v>
      </c>
      <c r="Q25" s="64">
        <v>60.79948914431673</v>
      </c>
      <c r="R25" s="65">
        <v>98</v>
      </c>
      <c r="S25" s="70">
        <v>2.1006397402845414</v>
      </c>
      <c r="T25" s="59">
        <v>45</v>
      </c>
      <c r="U25" s="57">
        <v>87.768546739234225</v>
      </c>
      <c r="V25" s="67">
        <v>125</v>
      </c>
      <c r="W25" s="68">
        <v>0.45954969732688755</v>
      </c>
      <c r="X25" s="69">
        <v>106</v>
      </c>
      <c r="Y25" s="81">
        <v>14.065652153155735</v>
      </c>
      <c r="Z25" s="69">
        <v>128</v>
      </c>
      <c r="AA25" s="84">
        <v>70.430000000000007</v>
      </c>
      <c r="AB25" s="69">
        <v>37</v>
      </c>
      <c r="AC25" s="81">
        <v>-2.1006397402845414</v>
      </c>
      <c r="AD25" s="69">
        <v>90</v>
      </c>
      <c r="AE25" s="81">
        <v>1.545595054095827</v>
      </c>
      <c r="AF25" s="69">
        <v>50</v>
      </c>
      <c r="AG25" s="81">
        <v>8732.5151655629161</v>
      </c>
      <c r="AH25" s="69">
        <v>131</v>
      </c>
      <c r="AI25" s="81">
        <v>0.11507062520920507</v>
      </c>
      <c r="AJ25" s="69">
        <v>178</v>
      </c>
      <c r="AK25" s="81">
        <v>5.1083739138737707</v>
      </c>
      <c r="AL25" s="69">
        <v>47</v>
      </c>
      <c r="AM25" s="87">
        <v>1.8503503342453527</v>
      </c>
      <c r="AN25" s="71">
        <v>154</v>
      </c>
      <c r="AO25" s="71">
        <v>20930</v>
      </c>
      <c r="AP25" s="71">
        <v>4</v>
      </c>
      <c r="AQ25" s="71">
        <v>41</v>
      </c>
      <c r="AR25" s="94"/>
    </row>
    <row r="26" spans="1:44">
      <c r="A26" s="102">
        <v>1204032</v>
      </c>
      <c r="B26" s="56" t="s">
        <v>151</v>
      </c>
      <c r="C26" s="103" t="s">
        <v>190</v>
      </c>
      <c r="D26" s="101" t="s">
        <v>186</v>
      </c>
      <c r="E26" s="58">
        <v>1521.0695510945225</v>
      </c>
      <c r="F26" s="59">
        <v>136</v>
      </c>
      <c r="G26" s="58">
        <v>672.55714213658825</v>
      </c>
      <c r="H26" s="59">
        <v>110</v>
      </c>
      <c r="I26" s="60">
        <v>6.377526916819221</v>
      </c>
      <c r="J26" s="61">
        <v>14</v>
      </c>
      <c r="K26" s="58">
        <v>0.13257583793972744</v>
      </c>
      <c r="L26" s="59">
        <v>177</v>
      </c>
      <c r="M26" s="58">
        <v>93.214702915363659</v>
      </c>
      <c r="N26" s="62">
        <v>149</v>
      </c>
      <c r="O26" s="63">
        <v>87.506076810889653</v>
      </c>
      <c r="P26" s="59">
        <v>176</v>
      </c>
      <c r="Q26" s="64">
        <v>55.508771929824562</v>
      </c>
      <c r="R26" s="65">
        <v>162</v>
      </c>
      <c r="S26" s="70">
        <v>-6.4279155188246095</v>
      </c>
      <c r="T26" s="59">
        <v>172</v>
      </c>
      <c r="U26" s="57">
        <v>94.863422099785737</v>
      </c>
      <c r="V26" s="67">
        <v>105</v>
      </c>
      <c r="W26" s="68">
        <v>0.59193249090094424</v>
      </c>
      <c r="X26" s="69">
        <v>76</v>
      </c>
      <c r="Y26" s="81">
        <v>129.30035812672176</v>
      </c>
      <c r="Z26" s="69">
        <v>36</v>
      </c>
      <c r="AA26" s="84">
        <v>0</v>
      </c>
      <c r="AB26" s="69">
        <v>174</v>
      </c>
      <c r="AC26" s="81">
        <v>-7.0400979491888585</v>
      </c>
      <c r="AD26" s="69">
        <v>165</v>
      </c>
      <c r="AE26" s="81">
        <v>0</v>
      </c>
      <c r="AF26" s="69">
        <v>62</v>
      </c>
      <c r="AG26" s="81">
        <v>10986.382126582277</v>
      </c>
      <c r="AH26" s="69">
        <v>25</v>
      </c>
      <c r="AI26" s="81">
        <v>0.82408850317427751</v>
      </c>
      <c r="AJ26" s="69">
        <v>18</v>
      </c>
      <c r="AK26" s="81">
        <v>0.91827364554637281</v>
      </c>
      <c r="AL26" s="69">
        <v>173</v>
      </c>
      <c r="AM26" s="87">
        <v>1.409638839605011</v>
      </c>
      <c r="AN26" s="71">
        <v>176</v>
      </c>
      <c r="AO26" s="71">
        <v>3235</v>
      </c>
      <c r="AP26" s="71">
        <v>1</v>
      </c>
      <c r="AQ26" s="71">
        <v>42</v>
      </c>
      <c r="AR26" s="94"/>
    </row>
    <row r="27" spans="1:44">
      <c r="A27" s="102">
        <v>1204042</v>
      </c>
      <c r="B27" s="56" t="s">
        <v>152</v>
      </c>
      <c r="C27" s="103" t="s">
        <v>190</v>
      </c>
      <c r="D27" s="101" t="s">
        <v>186</v>
      </c>
      <c r="E27" s="58">
        <v>1227.2926831654113</v>
      </c>
      <c r="F27" s="59">
        <v>166</v>
      </c>
      <c r="G27" s="58">
        <v>253.81319769148001</v>
      </c>
      <c r="H27" s="59">
        <v>179</v>
      </c>
      <c r="I27" s="60">
        <v>0.88803100361119436</v>
      </c>
      <c r="J27" s="61">
        <v>3</v>
      </c>
      <c r="K27" s="58">
        <v>0.12366538055483889</v>
      </c>
      <c r="L27" s="59">
        <v>176</v>
      </c>
      <c r="M27" s="58">
        <v>89.129813166389511</v>
      </c>
      <c r="N27" s="62">
        <v>153</v>
      </c>
      <c r="O27" s="63">
        <v>82.407407407407405</v>
      </c>
      <c r="P27" s="59">
        <v>178</v>
      </c>
      <c r="Q27" s="64">
        <v>60.065040650406502</v>
      </c>
      <c r="R27" s="65">
        <v>114</v>
      </c>
      <c r="S27" s="70">
        <v>-2.3654642223536371</v>
      </c>
      <c r="T27" s="59">
        <v>132</v>
      </c>
      <c r="U27" s="57">
        <v>86.710413956238909</v>
      </c>
      <c r="V27" s="67">
        <v>126</v>
      </c>
      <c r="W27" s="68">
        <v>0.5266018860592051</v>
      </c>
      <c r="X27" s="69">
        <v>95</v>
      </c>
      <c r="Y27" s="81">
        <v>54.039062684801891</v>
      </c>
      <c r="Z27" s="69">
        <v>68</v>
      </c>
      <c r="AA27" s="84">
        <v>0</v>
      </c>
      <c r="AB27" s="69">
        <v>175</v>
      </c>
      <c r="AC27" s="81">
        <v>-3.252513305736251</v>
      </c>
      <c r="AD27" s="69">
        <v>113</v>
      </c>
      <c r="AE27" s="81">
        <v>0</v>
      </c>
      <c r="AF27" s="69">
        <v>62</v>
      </c>
      <c r="AG27" s="81">
        <v>10487.379114391146</v>
      </c>
      <c r="AH27" s="69">
        <v>44</v>
      </c>
      <c r="AI27" s="81">
        <v>0.60872294758504641</v>
      </c>
      <c r="AJ27" s="69">
        <v>57</v>
      </c>
      <c r="AK27" s="81">
        <v>0.59136605558840927</v>
      </c>
      <c r="AL27" s="69">
        <v>175</v>
      </c>
      <c r="AM27" s="87">
        <v>1.4091095354934227</v>
      </c>
      <c r="AN27" s="71">
        <v>177</v>
      </c>
      <c r="AO27" s="71">
        <v>3380</v>
      </c>
      <c r="AP27" s="71">
        <v>1</v>
      </c>
      <c r="AQ27" s="53">
        <v>43</v>
      </c>
      <c r="AR27" s="94"/>
    </row>
    <row r="28" spans="1:44">
      <c r="A28" s="102">
        <v>1204052</v>
      </c>
      <c r="B28" s="56" t="s">
        <v>153</v>
      </c>
      <c r="C28" s="103" t="s">
        <v>190</v>
      </c>
      <c r="D28" s="101" t="s">
        <v>186</v>
      </c>
      <c r="E28" s="58">
        <v>1233.0474269255385</v>
      </c>
      <c r="F28" s="59">
        <v>165</v>
      </c>
      <c r="G28" s="58">
        <v>327.72135225090676</v>
      </c>
      <c r="H28" s="59">
        <v>174</v>
      </c>
      <c r="I28" s="60">
        <v>13.182414482483473</v>
      </c>
      <c r="J28" s="61">
        <v>46</v>
      </c>
      <c r="K28" s="58">
        <v>7.2729180916837832E-2</v>
      </c>
      <c r="L28" s="59">
        <v>84</v>
      </c>
      <c r="M28" s="58">
        <v>96.289561339876244</v>
      </c>
      <c r="N28" s="62">
        <v>148</v>
      </c>
      <c r="O28" s="63">
        <v>91.495364772269241</v>
      </c>
      <c r="P28" s="59">
        <v>173</v>
      </c>
      <c r="Q28" s="64">
        <v>52.639846743295017</v>
      </c>
      <c r="R28" s="65">
        <v>173</v>
      </c>
      <c r="S28" s="70">
        <v>-5.4404145077720205</v>
      </c>
      <c r="T28" s="59">
        <v>166</v>
      </c>
      <c r="U28" s="57">
        <v>158.41968911917098</v>
      </c>
      <c r="V28" s="67">
        <v>22</v>
      </c>
      <c r="W28" s="68">
        <v>2.9211812449941066</v>
      </c>
      <c r="X28" s="69">
        <v>6</v>
      </c>
      <c r="Y28" s="81">
        <v>153.61299352331608</v>
      </c>
      <c r="Z28" s="69">
        <v>31</v>
      </c>
      <c r="AA28" s="84">
        <v>30.84</v>
      </c>
      <c r="AB28" s="69">
        <v>124</v>
      </c>
      <c r="AC28" s="81">
        <v>-1.9430051813471503</v>
      </c>
      <c r="AD28" s="69">
        <v>86</v>
      </c>
      <c r="AE28" s="81">
        <v>0</v>
      </c>
      <c r="AF28" s="69">
        <v>62</v>
      </c>
      <c r="AG28" s="81">
        <v>8584.9825728155338</v>
      </c>
      <c r="AH28" s="69">
        <v>138</v>
      </c>
      <c r="AI28" s="81">
        <v>0.78897813673375083</v>
      </c>
      <c r="AJ28" s="69">
        <v>26</v>
      </c>
      <c r="AK28" s="81">
        <v>3.2383419689119171</v>
      </c>
      <c r="AL28" s="69">
        <v>109</v>
      </c>
      <c r="AM28" s="87">
        <v>1.8191425327035728</v>
      </c>
      <c r="AN28" s="71">
        <v>158</v>
      </c>
      <c r="AO28" s="71">
        <v>7684</v>
      </c>
      <c r="AP28" s="71">
        <v>2</v>
      </c>
      <c r="AQ28" s="71">
        <v>41</v>
      </c>
      <c r="AR28" s="94"/>
    </row>
    <row r="29" spans="1:44">
      <c r="A29" s="102">
        <v>1204062</v>
      </c>
      <c r="B29" s="56" t="s">
        <v>154</v>
      </c>
      <c r="C29" s="103" t="s">
        <v>190</v>
      </c>
      <c r="D29" s="101" t="s">
        <v>186</v>
      </c>
      <c r="E29" s="58">
        <v>941.40196214426351</v>
      </c>
      <c r="F29" s="59">
        <v>179</v>
      </c>
      <c r="G29" s="58">
        <v>282.45404957938069</v>
      </c>
      <c r="H29" s="59">
        <v>177</v>
      </c>
      <c r="I29" s="60">
        <v>18.486504048249298</v>
      </c>
      <c r="J29" s="61">
        <v>83</v>
      </c>
      <c r="K29" s="58">
        <v>9.362528292078684E-2</v>
      </c>
      <c r="L29" s="59">
        <v>153</v>
      </c>
      <c r="M29" s="58">
        <v>157.84370502953286</v>
      </c>
      <c r="N29" s="62">
        <v>119</v>
      </c>
      <c r="O29" s="63">
        <v>85.714285714285708</v>
      </c>
      <c r="P29" s="59">
        <v>177</v>
      </c>
      <c r="Q29" s="64">
        <v>53.302083333333336</v>
      </c>
      <c r="R29" s="65">
        <v>172</v>
      </c>
      <c r="S29" s="70">
        <v>-0.40219868615095855</v>
      </c>
      <c r="T29" s="59">
        <v>86</v>
      </c>
      <c r="U29" s="57">
        <v>18.080851320552355</v>
      </c>
      <c r="V29" s="67">
        <v>179</v>
      </c>
      <c r="W29" s="68">
        <v>0.83455364671099763</v>
      </c>
      <c r="X29" s="69">
        <v>45</v>
      </c>
      <c r="Y29" s="81">
        <v>208.53118112347499</v>
      </c>
      <c r="Z29" s="69">
        <v>21</v>
      </c>
      <c r="AA29" s="84">
        <v>45.79</v>
      </c>
      <c r="AB29" s="69">
        <v>88</v>
      </c>
      <c r="AC29" s="81">
        <v>-3.2175894892076684</v>
      </c>
      <c r="AD29" s="69">
        <v>112</v>
      </c>
      <c r="AE29" s="81">
        <v>0.41997729852440407</v>
      </c>
      <c r="AF29" s="69">
        <v>57</v>
      </c>
      <c r="AG29" s="81">
        <v>9706.2372733612265</v>
      </c>
      <c r="AH29" s="69">
        <v>66</v>
      </c>
      <c r="AI29" s="81">
        <v>0.16075110373490711</v>
      </c>
      <c r="AJ29" s="69">
        <v>175</v>
      </c>
      <c r="AK29" s="81">
        <v>3.619788175358627</v>
      </c>
      <c r="AL29" s="69">
        <v>93</v>
      </c>
      <c r="AM29" s="87">
        <v>1.4109360465601501</v>
      </c>
      <c r="AN29" s="71">
        <v>175</v>
      </c>
      <c r="AO29" s="71">
        <v>7447</v>
      </c>
      <c r="AP29" s="71">
        <v>2</v>
      </c>
      <c r="AQ29" s="71">
        <v>45</v>
      </c>
      <c r="AR29" s="94"/>
    </row>
    <row r="30" spans="1:44">
      <c r="A30" s="102">
        <v>1204073</v>
      </c>
      <c r="B30" s="56" t="s">
        <v>174</v>
      </c>
      <c r="C30" s="103" t="s">
        <v>190</v>
      </c>
      <c r="D30" s="101" t="s">
        <v>187</v>
      </c>
      <c r="E30" s="58">
        <v>1453.2031731490827</v>
      </c>
      <c r="F30" s="59">
        <v>141</v>
      </c>
      <c r="G30" s="58">
        <v>537.52955360608644</v>
      </c>
      <c r="H30" s="59">
        <v>142</v>
      </c>
      <c r="I30" s="60">
        <v>11.891686096888616</v>
      </c>
      <c r="J30" s="61">
        <v>38</v>
      </c>
      <c r="K30" s="58">
        <v>8.8899818439986025E-2</v>
      </c>
      <c r="L30" s="59">
        <v>143</v>
      </c>
      <c r="M30" s="58">
        <v>86.010985171958694</v>
      </c>
      <c r="N30" s="62">
        <v>155</v>
      </c>
      <c r="O30" s="63">
        <v>119.86343128886722</v>
      </c>
      <c r="P30" s="59">
        <v>153</v>
      </c>
      <c r="Q30" s="64">
        <v>59.529653612909847</v>
      </c>
      <c r="R30" s="65">
        <v>126</v>
      </c>
      <c r="S30" s="70">
        <v>-3.6186280679672751</v>
      </c>
      <c r="T30" s="59">
        <v>151</v>
      </c>
      <c r="U30" s="57">
        <v>73.293004247954684</v>
      </c>
      <c r="V30" s="67">
        <v>145</v>
      </c>
      <c r="W30" s="68">
        <v>2.2232978249520858</v>
      </c>
      <c r="X30" s="69">
        <v>11</v>
      </c>
      <c r="Y30" s="81">
        <v>59.213827879169294</v>
      </c>
      <c r="Z30" s="69">
        <v>62</v>
      </c>
      <c r="AA30" s="84">
        <v>29.77</v>
      </c>
      <c r="AB30" s="69">
        <v>130</v>
      </c>
      <c r="AC30" s="81">
        <v>-3.7759597230962871</v>
      </c>
      <c r="AD30" s="69">
        <v>126</v>
      </c>
      <c r="AE30" s="81">
        <v>0.68630733177100767</v>
      </c>
      <c r="AF30" s="69">
        <v>55</v>
      </c>
      <c r="AG30" s="81">
        <v>9615.3135317115557</v>
      </c>
      <c r="AH30" s="69">
        <v>71</v>
      </c>
      <c r="AI30" s="81">
        <v>0.57526420032665337</v>
      </c>
      <c r="AJ30" s="69">
        <v>65</v>
      </c>
      <c r="AK30" s="81">
        <v>2.2026431718061676</v>
      </c>
      <c r="AL30" s="69">
        <v>146</v>
      </c>
      <c r="AM30" s="87">
        <v>1.6851978773298317</v>
      </c>
      <c r="AN30" s="71">
        <v>164</v>
      </c>
      <c r="AO30" s="71">
        <v>12641</v>
      </c>
      <c r="AP30" s="71">
        <v>3</v>
      </c>
      <c r="AQ30" s="53">
        <v>45</v>
      </c>
      <c r="AR30" s="94"/>
    </row>
    <row r="31" spans="1:44">
      <c r="A31" s="99">
        <v>1205011</v>
      </c>
      <c r="B31" s="100" t="s">
        <v>55</v>
      </c>
      <c r="C31" s="101" t="s">
        <v>191</v>
      </c>
      <c r="D31" s="101" t="s">
        <v>185</v>
      </c>
      <c r="E31" s="58">
        <v>3284.1198662643428</v>
      </c>
      <c r="F31" s="59">
        <v>12</v>
      </c>
      <c r="G31" s="58">
        <v>1093.3222466845477</v>
      </c>
      <c r="H31" s="59">
        <v>44</v>
      </c>
      <c r="I31" s="60">
        <v>26.797623636191588</v>
      </c>
      <c r="J31" s="61">
        <v>119</v>
      </c>
      <c r="K31" s="58">
        <v>4.6037801724936732E-2</v>
      </c>
      <c r="L31" s="59">
        <v>6</v>
      </c>
      <c r="M31" s="58">
        <v>317.95635647941191</v>
      </c>
      <c r="N31" s="62">
        <v>62</v>
      </c>
      <c r="O31" s="63">
        <v>181.18490015259073</v>
      </c>
      <c r="P31" s="59">
        <v>52</v>
      </c>
      <c r="Q31" s="64">
        <v>64.994023904382473</v>
      </c>
      <c r="R31" s="65">
        <v>40</v>
      </c>
      <c r="S31" s="70">
        <v>-7.4102223066691995</v>
      </c>
      <c r="T31" s="59">
        <v>176</v>
      </c>
      <c r="U31" s="57">
        <v>137.16543188295648</v>
      </c>
      <c r="V31" s="67">
        <v>39</v>
      </c>
      <c r="W31" s="68">
        <v>0.65119460535133189</v>
      </c>
      <c r="X31" s="69">
        <v>65</v>
      </c>
      <c r="Y31" s="81">
        <v>37.381585027550827</v>
      </c>
      <c r="Z31" s="69">
        <v>94</v>
      </c>
      <c r="AA31" s="84">
        <v>91.77</v>
      </c>
      <c r="AB31" s="69">
        <v>8</v>
      </c>
      <c r="AC31" s="81">
        <v>-7.7142314269428089</v>
      </c>
      <c r="AD31" s="69">
        <v>168</v>
      </c>
      <c r="AE31" s="81">
        <v>100</v>
      </c>
      <c r="AF31" s="69">
        <v>1</v>
      </c>
      <c r="AG31" s="81">
        <v>8524.430800376651</v>
      </c>
      <c r="AH31" s="69">
        <v>141</v>
      </c>
      <c r="AI31" s="81">
        <v>0.28513869313213236</v>
      </c>
      <c r="AJ31" s="69">
        <v>159</v>
      </c>
      <c r="AK31" s="81">
        <v>2.3560706821204636</v>
      </c>
      <c r="AL31" s="69">
        <v>142</v>
      </c>
      <c r="AM31" s="87">
        <v>2.4350660166685483</v>
      </c>
      <c r="AN31" s="71">
        <v>48</v>
      </c>
      <c r="AO31" s="71">
        <v>26090</v>
      </c>
      <c r="AP31" s="71">
        <v>4</v>
      </c>
      <c r="AQ31" s="71">
        <v>16</v>
      </c>
      <c r="AR31" s="94"/>
    </row>
    <row r="32" spans="1:44">
      <c r="A32" s="99">
        <v>1205023</v>
      </c>
      <c r="B32" s="100" t="s">
        <v>56</v>
      </c>
      <c r="C32" s="101" t="s">
        <v>191</v>
      </c>
      <c r="D32" s="101" t="s">
        <v>187</v>
      </c>
      <c r="E32" s="58">
        <v>1537.5198917214086</v>
      </c>
      <c r="F32" s="59">
        <v>131</v>
      </c>
      <c r="G32" s="58">
        <v>581.10502922919306</v>
      </c>
      <c r="H32" s="59">
        <v>131</v>
      </c>
      <c r="I32" s="60">
        <v>41.336149122285306</v>
      </c>
      <c r="J32" s="61">
        <v>161</v>
      </c>
      <c r="K32" s="58">
        <v>5.871824804959401E-2</v>
      </c>
      <c r="L32" s="59">
        <v>26</v>
      </c>
      <c r="M32" s="58">
        <v>401.34462022137842</v>
      </c>
      <c r="N32" s="62">
        <v>47</v>
      </c>
      <c r="O32" s="63">
        <v>111.13322057506716</v>
      </c>
      <c r="P32" s="59">
        <v>164</v>
      </c>
      <c r="Q32" s="64">
        <v>58.753086419753089</v>
      </c>
      <c r="R32" s="65">
        <v>134</v>
      </c>
      <c r="S32" s="70">
        <v>-2.9234423533710947</v>
      </c>
      <c r="T32" s="59">
        <v>142</v>
      </c>
      <c r="U32" s="57">
        <v>189.24416834155551</v>
      </c>
      <c r="V32" s="67">
        <v>11</v>
      </c>
      <c r="W32" s="68">
        <v>4.8123306639079297</v>
      </c>
      <c r="X32" s="69">
        <v>3</v>
      </c>
      <c r="Y32" s="81">
        <v>168.10762409403739</v>
      </c>
      <c r="Z32" s="69">
        <v>28</v>
      </c>
      <c r="AA32" s="84">
        <v>40</v>
      </c>
      <c r="AB32" s="69">
        <v>102</v>
      </c>
      <c r="AC32" s="81">
        <v>-5.9686948047993171</v>
      </c>
      <c r="AD32" s="69">
        <v>150</v>
      </c>
      <c r="AE32" s="81">
        <v>100</v>
      </c>
      <c r="AF32" s="69">
        <v>1</v>
      </c>
      <c r="AG32" s="81">
        <v>10156.565894255871</v>
      </c>
      <c r="AH32" s="69">
        <v>53</v>
      </c>
      <c r="AI32" s="81">
        <v>0.29048757390188246</v>
      </c>
      <c r="AJ32" s="69">
        <v>156</v>
      </c>
      <c r="AK32" s="81">
        <v>1.8880565198854986</v>
      </c>
      <c r="AL32" s="69">
        <v>154</v>
      </c>
      <c r="AM32" s="87">
        <v>2.2842331178514734</v>
      </c>
      <c r="AN32" s="71">
        <v>70</v>
      </c>
      <c r="AO32" s="71">
        <v>16319</v>
      </c>
      <c r="AP32" s="71">
        <v>3</v>
      </c>
      <c r="AQ32" s="71">
        <v>20</v>
      </c>
      <c r="AR32" s="94"/>
    </row>
    <row r="33" spans="1:44">
      <c r="A33" s="99">
        <v>1205033</v>
      </c>
      <c r="B33" s="100" t="s">
        <v>167</v>
      </c>
      <c r="C33" s="101" t="s">
        <v>191</v>
      </c>
      <c r="D33" s="101" t="s">
        <v>187</v>
      </c>
      <c r="E33" s="58">
        <v>1533.1159727975698</v>
      </c>
      <c r="F33" s="59">
        <v>134</v>
      </c>
      <c r="G33" s="58">
        <v>1082.1905782242475</v>
      </c>
      <c r="H33" s="59">
        <v>46</v>
      </c>
      <c r="I33" s="60">
        <v>2.7516205148216839</v>
      </c>
      <c r="J33" s="61">
        <v>5</v>
      </c>
      <c r="K33" s="58">
        <v>5.9561404489060721E-2</v>
      </c>
      <c r="L33" s="59">
        <v>30</v>
      </c>
      <c r="M33" s="58">
        <v>670.5261384976526</v>
      </c>
      <c r="N33" s="62">
        <v>16</v>
      </c>
      <c r="O33" s="63">
        <v>109.44603468597407</v>
      </c>
      <c r="P33" s="59">
        <v>165</v>
      </c>
      <c r="Q33" s="64">
        <v>60.204620462046201</v>
      </c>
      <c r="R33" s="65">
        <v>106</v>
      </c>
      <c r="S33" s="70">
        <v>-0.20857232245281052</v>
      </c>
      <c r="T33" s="59">
        <v>81</v>
      </c>
      <c r="U33" s="57">
        <v>98.024774220460955</v>
      </c>
      <c r="V33" s="67">
        <v>92</v>
      </c>
      <c r="W33" s="68">
        <v>2.5495477181594772</v>
      </c>
      <c r="X33" s="69">
        <v>9</v>
      </c>
      <c r="Y33" s="81">
        <v>372.88337052873084</v>
      </c>
      <c r="Z33" s="69">
        <v>8</v>
      </c>
      <c r="AA33" s="84">
        <v>51.04</v>
      </c>
      <c r="AB33" s="69">
        <v>76</v>
      </c>
      <c r="AC33" s="81">
        <v>-0.73000312858483685</v>
      </c>
      <c r="AD33" s="69">
        <v>68</v>
      </c>
      <c r="AE33" s="81">
        <v>0.76351215591721922</v>
      </c>
      <c r="AF33" s="69">
        <v>53</v>
      </c>
      <c r="AG33" s="81">
        <v>8711.7401781059925</v>
      </c>
      <c r="AH33" s="69">
        <v>132</v>
      </c>
      <c r="AI33" s="81">
        <v>0.25968316137301523</v>
      </c>
      <c r="AJ33" s="69">
        <v>163</v>
      </c>
      <c r="AK33" s="81">
        <v>3.6500156429241839</v>
      </c>
      <c r="AL33" s="69">
        <v>91</v>
      </c>
      <c r="AM33" s="87">
        <v>2.1758508201132449</v>
      </c>
      <c r="AN33" s="71">
        <v>103</v>
      </c>
      <c r="AO33" s="71">
        <v>9578</v>
      </c>
      <c r="AP33" s="71">
        <v>2</v>
      </c>
      <c r="AQ33" s="53">
        <v>24</v>
      </c>
      <c r="AR33" s="94"/>
    </row>
    <row r="34" spans="1:44">
      <c r="A34" s="99">
        <v>1205042</v>
      </c>
      <c r="B34" s="100" t="s">
        <v>57</v>
      </c>
      <c r="C34" s="101" t="s">
        <v>191</v>
      </c>
      <c r="D34" s="101" t="s">
        <v>186</v>
      </c>
      <c r="E34" s="58">
        <v>1444.1811656573129</v>
      </c>
      <c r="F34" s="59">
        <v>143</v>
      </c>
      <c r="G34" s="58">
        <v>682.59742663525014</v>
      </c>
      <c r="H34" s="59">
        <v>109</v>
      </c>
      <c r="I34" s="60">
        <v>19.27069393519044</v>
      </c>
      <c r="J34" s="61">
        <v>90</v>
      </c>
      <c r="K34" s="58">
        <v>6.5087139639783562E-2</v>
      </c>
      <c r="L34" s="59">
        <v>49</v>
      </c>
      <c r="M34" s="58">
        <v>139.91233754600506</v>
      </c>
      <c r="N34" s="62">
        <v>128</v>
      </c>
      <c r="O34" s="63">
        <v>142.66966629171355</v>
      </c>
      <c r="P34" s="59">
        <v>109</v>
      </c>
      <c r="Q34" s="64">
        <v>62.276315789473685</v>
      </c>
      <c r="R34" s="65">
        <v>72</v>
      </c>
      <c r="S34" s="70">
        <v>2.1135442963658782</v>
      </c>
      <c r="T34" s="59">
        <v>44</v>
      </c>
      <c r="U34" s="57">
        <v>66.585070157928726</v>
      </c>
      <c r="V34" s="67">
        <v>153</v>
      </c>
      <c r="W34" s="68">
        <v>0.29353309664355953</v>
      </c>
      <c r="X34" s="69">
        <v>139</v>
      </c>
      <c r="Y34" s="81">
        <v>158.58893266013033</v>
      </c>
      <c r="Z34" s="69">
        <v>29</v>
      </c>
      <c r="AA34" s="84">
        <v>73.55</v>
      </c>
      <c r="AB34" s="69">
        <v>30</v>
      </c>
      <c r="AC34" s="81">
        <v>-3.170316444548817</v>
      </c>
      <c r="AD34" s="69">
        <v>110</v>
      </c>
      <c r="AE34" s="81">
        <v>96.93728731161886</v>
      </c>
      <c r="AF34" s="69">
        <v>4</v>
      </c>
      <c r="AG34" s="81">
        <v>9629.5568554627098</v>
      </c>
      <c r="AH34" s="69">
        <v>70</v>
      </c>
      <c r="AI34" s="81">
        <v>0.36495177844623267</v>
      </c>
      <c r="AJ34" s="69">
        <v>137</v>
      </c>
      <c r="AK34" s="81">
        <v>3.3464451359126399</v>
      </c>
      <c r="AL34" s="69">
        <v>104</v>
      </c>
      <c r="AM34" s="87">
        <v>2.233515851599007</v>
      </c>
      <c r="AN34" s="71">
        <v>80</v>
      </c>
      <c r="AO34" s="71">
        <v>16992</v>
      </c>
      <c r="AP34" s="71">
        <v>4</v>
      </c>
      <c r="AQ34" s="71">
        <v>27</v>
      </c>
      <c r="AR34" s="94"/>
    </row>
    <row r="35" spans="1:44">
      <c r="A35" s="99">
        <v>1205052</v>
      </c>
      <c r="B35" s="100" t="s">
        <v>58</v>
      </c>
      <c r="C35" s="101" t="s">
        <v>191</v>
      </c>
      <c r="D35" s="101" t="s">
        <v>186</v>
      </c>
      <c r="E35" s="58">
        <v>1372.7669200433795</v>
      </c>
      <c r="F35" s="59">
        <v>152</v>
      </c>
      <c r="G35" s="58">
        <v>1119.71308587203</v>
      </c>
      <c r="H35" s="59">
        <v>41</v>
      </c>
      <c r="I35" s="60">
        <v>12.595590468081348</v>
      </c>
      <c r="J35" s="61">
        <v>43</v>
      </c>
      <c r="K35" s="58">
        <v>7.4469048643402314E-2</v>
      </c>
      <c r="L35" s="59">
        <v>91</v>
      </c>
      <c r="M35" s="58">
        <v>688.48131322094059</v>
      </c>
      <c r="N35" s="62">
        <v>14</v>
      </c>
      <c r="O35" s="63">
        <v>104.44874274661508</v>
      </c>
      <c r="P35" s="59">
        <v>169</v>
      </c>
      <c r="Q35" s="64">
        <v>56.502109704641349</v>
      </c>
      <c r="R35" s="65">
        <v>153</v>
      </c>
      <c r="S35" s="70">
        <v>3.4074074074074074</v>
      </c>
      <c r="T35" s="59">
        <v>28</v>
      </c>
      <c r="U35" s="57">
        <v>52.67665481481481</v>
      </c>
      <c r="V35" s="67">
        <v>165</v>
      </c>
      <c r="W35" s="68">
        <v>5.5567772802598636</v>
      </c>
      <c r="X35" s="69">
        <v>2</v>
      </c>
      <c r="Y35" s="81">
        <v>247.54222962962965</v>
      </c>
      <c r="Z35" s="69">
        <v>15</v>
      </c>
      <c r="AA35" s="84">
        <v>55.94</v>
      </c>
      <c r="AB35" s="69">
        <v>62</v>
      </c>
      <c r="AC35" s="81">
        <v>-6.8148148148148149</v>
      </c>
      <c r="AD35" s="69">
        <v>160</v>
      </c>
      <c r="AE35" s="81">
        <v>100</v>
      </c>
      <c r="AF35" s="69">
        <v>1</v>
      </c>
      <c r="AG35" s="81">
        <v>9640.6783624801228</v>
      </c>
      <c r="AH35" s="69">
        <v>68</v>
      </c>
      <c r="AI35" s="81">
        <v>0.61595767177588312</v>
      </c>
      <c r="AJ35" s="69">
        <v>54</v>
      </c>
      <c r="AK35" s="81">
        <v>4</v>
      </c>
      <c r="AL35" s="69">
        <v>78</v>
      </c>
      <c r="AM35" s="87">
        <v>2.526948808639347</v>
      </c>
      <c r="AN35" s="71">
        <v>39</v>
      </c>
      <c r="AO35" s="71">
        <v>6741</v>
      </c>
      <c r="AP35" s="71">
        <v>1</v>
      </c>
      <c r="AQ35" s="71">
        <v>9</v>
      </c>
      <c r="AR35" s="94"/>
    </row>
    <row r="36" spans="1:44">
      <c r="A36" s="99">
        <v>1205062</v>
      </c>
      <c r="B36" s="100" t="s">
        <v>59</v>
      </c>
      <c r="C36" s="101" t="s">
        <v>191</v>
      </c>
      <c r="D36" s="101" t="s">
        <v>186</v>
      </c>
      <c r="E36" s="58">
        <v>1365.7365278216885</v>
      </c>
      <c r="F36" s="59">
        <v>154</v>
      </c>
      <c r="G36" s="58">
        <v>1061.4013768574141</v>
      </c>
      <c r="H36" s="59">
        <v>49</v>
      </c>
      <c r="I36" s="60">
        <v>23.502315521319197</v>
      </c>
      <c r="J36" s="61">
        <v>103</v>
      </c>
      <c r="K36" s="58">
        <v>7.2783645906961611E-2</v>
      </c>
      <c r="L36" s="59">
        <v>85</v>
      </c>
      <c r="M36" s="58">
        <v>304.20007903888717</v>
      </c>
      <c r="N36" s="62">
        <v>64</v>
      </c>
      <c r="O36" s="63">
        <v>100.89472682276794</v>
      </c>
      <c r="P36" s="59">
        <v>170</v>
      </c>
      <c r="Q36" s="64">
        <v>54.24630541871921</v>
      </c>
      <c r="R36" s="65">
        <v>168</v>
      </c>
      <c r="S36" s="70">
        <v>2.0254974383414748</v>
      </c>
      <c r="T36" s="59">
        <v>46</v>
      </c>
      <c r="U36" s="57">
        <v>82.475268676277864</v>
      </c>
      <c r="V36" s="67">
        <v>134</v>
      </c>
      <c r="W36" s="68">
        <v>0.1255005829090346</v>
      </c>
      <c r="X36" s="69">
        <v>166</v>
      </c>
      <c r="Y36" s="81">
        <v>402.49630048850236</v>
      </c>
      <c r="Z36" s="69">
        <v>7</v>
      </c>
      <c r="AA36" s="84">
        <v>4.24</v>
      </c>
      <c r="AB36" s="69">
        <v>167</v>
      </c>
      <c r="AC36" s="81">
        <v>-3.0978196115810794</v>
      </c>
      <c r="AD36" s="69">
        <v>108</v>
      </c>
      <c r="AE36" s="81">
        <v>100</v>
      </c>
      <c r="AF36" s="69">
        <v>1</v>
      </c>
      <c r="AG36" s="81">
        <v>9405.6553192670726</v>
      </c>
      <c r="AH36" s="69">
        <v>87</v>
      </c>
      <c r="AI36" s="81">
        <v>0.60997319552380991</v>
      </c>
      <c r="AJ36" s="69">
        <v>55</v>
      </c>
      <c r="AK36" s="81">
        <v>3.5744072441320149</v>
      </c>
      <c r="AL36" s="69">
        <v>97</v>
      </c>
      <c r="AM36" s="87">
        <v>2.0508168180490101</v>
      </c>
      <c r="AN36" s="71">
        <v>133</v>
      </c>
      <c r="AO36" s="71">
        <v>8387</v>
      </c>
      <c r="AP36" s="71">
        <v>2</v>
      </c>
      <c r="AQ36" s="53">
        <v>33</v>
      </c>
      <c r="AR36" s="94"/>
    </row>
    <row r="37" spans="1:44">
      <c r="A37" s="99">
        <v>1205072</v>
      </c>
      <c r="B37" s="100" t="s">
        <v>60</v>
      </c>
      <c r="C37" s="101" t="s">
        <v>191</v>
      </c>
      <c r="D37" s="101" t="s">
        <v>186</v>
      </c>
      <c r="E37" s="58">
        <v>1269.8374018311295</v>
      </c>
      <c r="F37" s="59">
        <v>163</v>
      </c>
      <c r="G37" s="58">
        <v>3006.8622875551032</v>
      </c>
      <c r="H37" s="59">
        <v>3</v>
      </c>
      <c r="I37" s="60">
        <v>14.479129043983821</v>
      </c>
      <c r="J37" s="61">
        <v>53</v>
      </c>
      <c r="K37" s="58">
        <v>7.6040673939397535E-2</v>
      </c>
      <c r="L37" s="59">
        <v>102</v>
      </c>
      <c r="M37" s="58">
        <v>2335.6894994913532</v>
      </c>
      <c r="N37" s="62">
        <v>1</v>
      </c>
      <c r="O37" s="63">
        <v>89.22175187235429</v>
      </c>
      <c r="P37" s="59">
        <v>175</v>
      </c>
      <c r="Q37" s="64">
        <v>59.823529411764703</v>
      </c>
      <c r="R37" s="65">
        <v>121</v>
      </c>
      <c r="S37" s="70">
        <v>-3.257992262268377</v>
      </c>
      <c r="T37" s="59">
        <v>148</v>
      </c>
      <c r="U37" s="57">
        <v>91.393606190185295</v>
      </c>
      <c r="V37" s="67">
        <v>111</v>
      </c>
      <c r="W37" s="68">
        <v>0.39896017524055588</v>
      </c>
      <c r="X37" s="69">
        <v>113</v>
      </c>
      <c r="Y37" s="81">
        <v>838.26429444105077</v>
      </c>
      <c r="Z37" s="69">
        <v>2</v>
      </c>
      <c r="AA37" s="84">
        <v>59.65</v>
      </c>
      <c r="AB37" s="69">
        <v>56</v>
      </c>
      <c r="AC37" s="81">
        <v>-2.8507432294848298</v>
      </c>
      <c r="AD37" s="69">
        <v>101</v>
      </c>
      <c r="AE37" s="81">
        <v>100</v>
      </c>
      <c r="AF37" s="69">
        <v>1</v>
      </c>
      <c r="AG37" s="81">
        <v>7033.0393581395347</v>
      </c>
      <c r="AH37" s="69">
        <v>177</v>
      </c>
      <c r="AI37" s="81">
        <v>0.54180731420641304</v>
      </c>
      <c r="AJ37" s="69">
        <v>80</v>
      </c>
      <c r="AK37" s="81">
        <v>3.257992262268377</v>
      </c>
      <c r="AL37" s="69">
        <v>108</v>
      </c>
      <c r="AM37" s="87">
        <v>2.8210553917008241</v>
      </c>
      <c r="AN37" s="71">
        <v>13</v>
      </c>
      <c r="AO37" s="71">
        <v>4889</v>
      </c>
      <c r="AP37" s="71">
        <v>1</v>
      </c>
      <c r="AQ37" s="71">
        <v>2</v>
      </c>
      <c r="AR37" s="94"/>
    </row>
    <row r="38" spans="1:44">
      <c r="A38" s="99">
        <v>1205082</v>
      </c>
      <c r="B38" s="100" t="s">
        <v>61</v>
      </c>
      <c r="C38" s="101" t="s">
        <v>191</v>
      </c>
      <c r="D38" s="101" t="s">
        <v>186</v>
      </c>
      <c r="E38" s="58">
        <v>1198.7650060459491</v>
      </c>
      <c r="F38" s="59">
        <v>169</v>
      </c>
      <c r="G38" s="58">
        <v>1170.325862152358</v>
      </c>
      <c r="H38" s="59">
        <v>35</v>
      </c>
      <c r="I38" s="60">
        <v>4.8150493537737376</v>
      </c>
      <c r="J38" s="61">
        <v>8</v>
      </c>
      <c r="K38" s="58">
        <v>9.0929427810106933E-2</v>
      </c>
      <c r="L38" s="59">
        <v>149</v>
      </c>
      <c r="M38" s="58">
        <v>625.31287001209182</v>
      </c>
      <c r="N38" s="62">
        <v>20</v>
      </c>
      <c r="O38" s="63">
        <v>168.2905225863596</v>
      </c>
      <c r="P38" s="59">
        <v>66</v>
      </c>
      <c r="Q38" s="64">
        <v>64.567460317460316</v>
      </c>
      <c r="R38" s="65">
        <v>44</v>
      </c>
      <c r="S38" s="70">
        <v>-1.0851871947911014</v>
      </c>
      <c r="T38" s="59">
        <v>102</v>
      </c>
      <c r="U38" s="57">
        <v>154.20254114668114</v>
      </c>
      <c r="V38" s="67">
        <v>26</v>
      </c>
      <c r="W38" s="68">
        <v>0.43559482778217395</v>
      </c>
      <c r="X38" s="69">
        <v>110</v>
      </c>
      <c r="Y38" s="81">
        <v>185.23262977030203</v>
      </c>
      <c r="Z38" s="69">
        <v>27</v>
      </c>
      <c r="AA38" s="84">
        <v>20.77</v>
      </c>
      <c r="AB38" s="69">
        <v>151</v>
      </c>
      <c r="AC38" s="81">
        <v>1.0851871947911014</v>
      </c>
      <c r="AD38" s="69">
        <v>35</v>
      </c>
      <c r="AE38" s="81">
        <v>100</v>
      </c>
      <c r="AF38" s="69">
        <v>1</v>
      </c>
      <c r="AG38" s="81">
        <v>7897.3891015624977</v>
      </c>
      <c r="AH38" s="69">
        <v>165</v>
      </c>
      <c r="AI38" s="81">
        <v>0.38389858729636001</v>
      </c>
      <c r="AJ38" s="69">
        <v>129</v>
      </c>
      <c r="AK38" s="81">
        <v>5.06420690902514</v>
      </c>
      <c r="AL38" s="69">
        <v>49</v>
      </c>
      <c r="AM38" s="87">
        <v>2.3501643714401168</v>
      </c>
      <c r="AN38" s="71">
        <v>58</v>
      </c>
      <c r="AO38" s="71">
        <v>5530</v>
      </c>
      <c r="AP38" s="71">
        <v>1</v>
      </c>
      <c r="AQ38" s="71">
        <v>11</v>
      </c>
      <c r="AR38" s="94"/>
    </row>
    <row r="39" spans="1:44">
      <c r="A39" s="99">
        <v>1205092</v>
      </c>
      <c r="B39" s="100" t="s">
        <v>62</v>
      </c>
      <c r="C39" s="101" t="s">
        <v>191</v>
      </c>
      <c r="D39" s="101" t="s">
        <v>186</v>
      </c>
      <c r="E39" s="58">
        <v>3078.3295866874109</v>
      </c>
      <c r="F39" s="59">
        <v>17</v>
      </c>
      <c r="G39" s="58">
        <v>3244.1497111547042</v>
      </c>
      <c r="H39" s="59">
        <v>2</v>
      </c>
      <c r="I39" s="60">
        <v>21.05073157034267</v>
      </c>
      <c r="J39" s="61">
        <v>93</v>
      </c>
      <c r="K39" s="58">
        <v>7.6979130166114199E-2</v>
      </c>
      <c r="L39" s="59">
        <v>106</v>
      </c>
      <c r="M39" s="58">
        <v>1292.4747108164784</v>
      </c>
      <c r="N39" s="62">
        <v>6</v>
      </c>
      <c r="O39" s="63">
        <v>146.10069101678184</v>
      </c>
      <c r="P39" s="59">
        <v>105</v>
      </c>
      <c r="Q39" s="64">
        <v>59.797297297297298</v>
      </c>
      <c r="R39" s="65">
        <v>122</v>
      </c>
      <c r="S39" s="70">
        <v>0.8221993833504625</v>
      </c>
      <c r="T39" s="59">
        <v>66</v>
      </c>
      <c r="U39" s="57">
        <v>109.08212127440905</v>
      </c>
      <c r="V39" s="67">
        <v>76</v>
      </c>
      <c r="W39" s="68">
        <v>4.2323800455223912</v>
      </c>
      <c r="X39" s="69">
        <v>4</v>
      </c>
      <c r="Y39" s="81">
        <v>509.45689208633087</v>
      </c>
      <c r="Z39" s="69">
        <v>5</v>
      </c>
      <c r="AA39" s="84">
        <v>56.53</v>
      </c>
      <c r="AB39" s="69">
        <v>60</v>
      </c>
      <c r="AC39" s="81">
        <v>-2.8776978417266186</v>
      </c>
      <c r="AD39" s="69">
        <v>103</v>
      </c>
      <c r="AE39" s="81">
        <v>100</v>
      </c>
      <c r="AF39" s="69">
        <v>1</v>
      </c>
      <c r="AG39" s="81">
        <v>8877.0467322404365</v>
      </c>
      <c r="AH39" s="69">
        <v>124</v>
      </c>
      <c r="AI39" s="81">
        <v>0.50693811159941937</v>
      </c>
      <c r="AJ39" s="69">
        <v>92</v>
      </c>
      <c r="AK39" s="81">
        <v>3.6998972250770814</v>
      </c>
      <c r="AL39" s="69">
        <v>87</v>
      </c>
      <c r="AM39" s="87">
        <v>3.0694553109996732</v>
      </c>
      <c r="AN39" s="71">
        <v>5</v>
      </c>
      <c r="AO39" s="71">
        <v>4893</v>
      </c>
      <c r="AP39" s="71">
        <v>1</v>
      </c>
      <c r="AQ39" s="53">
        <v>1</v>
      </c>
      <c r="AR39" s="94"/>
    </row>
    <row r="40" spans="1:44">
      <c r="A40" s="99">
        <v>1205102</v>
      </c>
      <c r="B40" s="100" t="s">
        <v>63</v>
      </c>
      <c r="C40" s="101" t="s">
        <v>191</v>
      </c>
      <c r="D40" s="101" t="s">
        <v>186</v>
      </c>
      <c r="E40" s="58">
        <v>1984.0347616956924</v>
      </c>
      <c r="F40" s="59">
        <v>75</v>
      </c>
      <c r="G40" s="58">
        <v>886.47263427484279</v>
      </c>
      <c r="H40" s="59">
        <v>70</v>
      </c>
      <c r="I40" s="60">
        <v>29.201361127249797</v>
      </c>
      <c r="J40" s="61">
        <v>131</v>
      </c>
      <c r="K40" s="58">
        <v>7.7608154223435269E-2</v>
      </c>
      <c r="L40" s="59">
        <v>109</v>
      </c>
      <c r="M40" s="58">
        <v>378.7313181130786</v>
      </c>
      <c r="N40" s="62">
        <v>51</v>
      </c>
      <c r="O40" s="63">
        <v>173.45971563981041</v>
      </c>
      <c r="P40" s="59">
        <v>62</v>
      </c>
      <c r="Q40" s="64">
        <v>54.24074074074074</v>
      </c>
      <c r="R40" s="65">
        <v>169</v>
      </c>
      <c r="S40" s="70">
        <v>1.1704462326261889</v>
      </c>
      <c r="T40" s="59">
        <v>58</v>
      </c>
      <c r="U40" s="57">
        <v>141.79902852962692</v>
      </c>
      <c r="V40" s="67">
        <v>33</v>
      </c>
      <c r="W40" s="68">
        <v>0.30719518022007963</v>
      </c>
      <c r="X40" s="69">
        <v>134</v>
      </c>
      <c r="Y40" s="81">
        <v>212.11477980980249</v>
      </c>
      <c r="Z40" s="69">
        <v>20</v>
      </c>
      <c r="AA40" s="84">
        <v>40.479999999999997</v>
      </c>
      <c r="AB40" s="69">
        <v>100</v>
      </c>
      <c r="AC40" s="81">
        <v>-0.29261155815654721</v>
      </c>
      <c r="AD40" s="69">
        <v>59</v>
      </c>
      <c r="AE40" s="81">
        <v>48.68658790826963</v>
      </c>
      <c r="AF40" s="69">
        <v>19</v>
      </c>
      <c r="AG40" s="81">
        <v>10672.252029274781</v>
      </c>
      <c r="AH40" s="69">
        <v>31</v>
      </c>
      <c r="AI40" s="81">
        <v>0.66575375611926635</v>
      </c>
      <c r="AJ40" s="69">
        <v>44</v>
      </c>
      <c r="AK40" s="81">
        <v>7.1689831748354056</v>
      </c>
      <c r="AL40" s="69">
        <v>12</v>
      </c>
      <c r="AM40" s="87">
        <v>2.2828983340440785</v>
      </c>
      <c r="AN40" s="71">
        <v>71</v>
      </c>
      <c r="AO40" s="71">
        <v>6859</v>
      </c>
      <c r="AP40" s="71">
        <v>1</v>
      </c>
      <c r="AQ40" s="71">
        <v>13</v>
      </c>
      <c r="AR40" s="94"/>
    </row>
    <row r="41" spans="1:44">
      <c r="A41" s="99">
        <v>1206012</v>
      </c>
      <c r="B41" s="100" t="s">
        <v>14</v>
      </c>
      <c r="C41" s="101" t="s">
        <v>192</v>
      </c>
      <c r="D41" s="101" t="s">
        <v>186</v>
      </c>
      <c r="E41" s="58">
        <v>2396.9334729338379</v>
      </c>
      <c r="F41" s="59">
        <v>44</v>
      </c>
      <c r="G41" s="58">
        <v>1040.4287135219424</v>
      </c>
      <c r="H41" s="59">
        <v>51</v>
      </c>
      <c r="I41" s="60">
        <v>47.19737197863855</v>
      </c>
      <c r="J41" s="61">
        <v>171</v>
      </c>
      <c r="K41" s="58">
        <v>6.2998218819203075E-2</v>
      </c>
      <c r="L41" s="59">
        <v>42</v>
      </c>
      <c r="M41" s="58">
        <v>186.07254332813545</v>
      </c>
      <c r="N41" s="62">
        <v>103</v>
      </c>
      <c r="O41" s="63">
        <v>191.11694562958101</v>
      </c>
      <c r="P41" s="59">
        <v>41</v>
      </c>
      <c r="Q41" s="64">
        <v>65.328097731239097</v>
      </c>
      <c r="R41" s="65">
        <v>36</v>
      </c>
      <c r="S41" s="66">
        <v>8.9745281773789092</v>
      </c>
      <c r="T41" s="59">
        <v>13</v>
      </c>
      <c r="U41" s="57">
        <v>44.194808631384454</v>
      </c>
      <c r="V41" s="67">
        <v>170</v>
      </c>
      <c r="W41" s="68">
        <v>0.37185111034167323</v>
      </c>
      <c r="X41" s="69">
        <v>119</v>
      </c>
      <c r="Y41" s="81">
        <v>252.34260789230567</v>
      </c>
      <c r="Z41" s="69">
        <v>14</v>
      </c>
      <c r="AA41" s="84">
        <v>40.950000000000003</v>
      </c>
      <c r="AB41" s="69">
        <v>99</v>
      </c>
      <c r="AC41" s="81">
        <v>-1.9136861554705027</v>
      </c>
      <c r="AD41" s="69">
        <v>85</v>
      </c>
      <c r="AE41" s="81">
        <v>82.30824032296367</v>
      </c>
      <c r="AF41" s="69">
        <v>9</v>
      </c>
      <c r="AG41" s="81">
        <v>9567.6021339616273</v>
      </c>
      <c r="AH41" s="69">
        <v>78</v>
      </c>
      <c r="AI41" s="81">
        <v>0.45248926783479704</v>
      </c>
      <c r="AJ41" s="69">
        <v>104</v>
      </c>
      <c r="AK41" s="81">
        <v>4.5532532664642993</v>
      </c>
      <c r="AL41" s="69">
        <v>63</v>
      </c>
      <c r="AM41" s="87">
        <v>2.292046515501351</v>
      </c>
      <c r="AN41" s="71">
        <v>68</v>
      </c>
      <c r="AO41" s="71">
        <v>15240</v>
      </c>
      <c r="AP41" s="71">
        <v>3</v>
      </c>
      <c r="AQ41" s="71">
        <v>19</v>
      </c>
      <c r="AR41" s="94"/>
    </row>
    <row r="42" spans="1:44">
      <c r="A42" s="99">
        <v>1206022</v>
      </c>
      <c r="B42" s="100" t="s">
        <v>15</v>
      </c>
      <c r="C42" s="101" t="s">
        <v>192</v>
      </c>
      <c r="D42" s="101" t="s">
        <v>186</v>
      </c>
      <c r="E42" s="58">
        <v>1946.5394519324802</v>
      </c>
      <c r="F42" s="59">
        <v>78</v>
      </c>
      <c r="G42" s="58">
        <v>780.34267868531833</v>
      </c>
      <c r="H42" s="59">
        <v>87</v>
      </c>
      <c r="I42" s="60">
        <v>13.888024780239549</v>
      </c>
      <c r="J42" s="61">
        <v>48</v>
      </c>
      <c r="K42" s="58">
        <v>0.10329745512136217</v>
      </c>
      <c r="L42" s="59">
        <v>163</v>
      </c>
      <c r="M42" s="58">
        <v>496.88665717079812</v>
      </c>
      <c r="N42" s="62">
        <v>30</v>
      </c>
      <c r="O42" s="63">
        <v>150.30541012216406</v>
      </c>
      <c r="P42" s="59">
        <v>94</v>
      </c>
      <c r="Q42" s="64">
        <v>59.839662447257382</v>
      </c>
      <c r="R42" s="65">
        <v>120</v>
      </c>
      <c r="S42" s="66">
        <v>-2.2781926338438172</v>
      </c>
      <c r="T42" s="59">
        <v>129</v>
      </c>
      <c r="U42" s="57">
        <v>135.44269079863307</v>
      </c>
      <c r="V42" s="67">
        <v>41</v>
      </c>
      <c r="W42" s="68">
        <v>0.39532563458089365</v>
      </c>
      <c r="X42" s="69">
        <v>116</v>
      </c>
      <c r="Y42" s="81">
        <v>81.359135552461723</v>
      </c>
      <c r="Z42" s="69">
        <v>53</v>
      </c>
      <c r="AA42" s="84">
        <v>3.86</v>
      </c>
      <c r="AB42" s="69">
        <v>169</v>
      </c>
      <c r="AC42" s="81">
        <v>-2.1516263764080494</v>
      </c>
      <c r="AD42" s="69">
        <v>91</v>
      </c>
      <c r="AE42" s="81">
        <v>100</v>
      </c>
      <c r="AF42" s="69">
        <v>1</v>
      </c>
      <c r="AG42" s="81">
        <v>8527.7101736111108</v>
      </c>
      <c r="AH42" s="69">
        <v>139</v>
      </c>
      <c r="AI42" s="81">
        <v>0.81188949097717589</v>
      </c>
      <c r="AJ42" s="69">
        <v>22</v>
      </c>
      <c r="AK42" s="81">
        <v>3.2907226933299585</v>
      </c>
      <c r="AL42" s="69">
        <v>106</v>
      </c>
      <c r="AM42" s="87">
        <v>2.1285142775485841</v>
      </c>
      <c r="AN42" s="71">
        <v>116</v>
      </c>
      <c r="AO42" s="71">
        <v>7881</v>
      </c>
      <c r="AP42" s="71">
        <v>2</v>
      </c>
      <c r="AQ42" s="53">
        <v>29</v>
      </c>
      <c r="AR42" s="94"/>
    </row>
    <row r="43" spans="1:44">
      <c r="A43" s="99">
        <v>1206032</v>
      </c>
      <c r="B43" s="100" t="s">
        <v>16</v>
      </c>
      <c r="C43" s="101" t="s">
        <v>192</v>
      </c>
      <c r="D43" s="101" t="s">
        <v>186</v>
      </c>
      <c r="E43" s="58">
        <v>1854.0625393935147</v>
      </c>
      <c r="F43" s="59">
        <v>87</v>
      </c>
      <c r="G43" s="58">
        <v>1266.3933846908046</v>
      </c>
      <c r="H43" s="59">
        <v>30</v>
      </c>
      <c r="I43" s="60">
        <v>38.669460222813065</v>
      </c>
      <c r="J43" s="61">
        <v>154</v>
      </c>
      <c r="K43" s="58">
        <v>6.6400758282618363E-2</v>
      </c>
      <c r="L43" s="59">
        <v>55</v>
      </c>
      <c r="M43" s="58">
        <v>495.73573464528323</v>
      </c>
      <c r="N43" s="62">
        <v>31</v>
      </c>
      <c r="O43" s="63">
        <v>180.87947302830693</v>
      </c>
      <c r="P43" s="59">
        <v>54</v>
      </c>
      <c r="Q43" s="64">
        <v>64.321759259259252</v>
      </c>
      <c r="R43" s="65">
        <v>48</v>
      </c>
      <c r="S43" s="66">
        <v>7.0747462319286374</v>
      </c>
      <c r="T43" s="59">
        <v>15</v>
      </c>
      <c r="U43" s="57">
        <v>55.157640725930477</v>
      </c>
      <c r="V43" s="67">
        <v>162</v>
      </c>
      <c r="W43" s="68">
        <v>0.72291265142807881</v>
      </c>
      <c r="X43" s="69">
        <v>60</v>
      </c>
      <c r="Y43" s="81">
        <v>158.18594893878807</v>
      </c>
      <c r="Z43" s="69">
        <v>30</v>
      </c>
      <c r="AA43" s="84">
        <v>13.88</v>
      </c>
      <c r="AB43" s="69">
        <v>162</v>
      </c>
      <c r="AC43" s="81">
        <v>-0.51266277042961139</v>
      </c>
      <c r="AD43" s="69">
        <v>64</v>
      </c>
      <c r="AE43" s="81">
        <v>100</v>
      </c>
      <c r="AF43" s="69">
        <v>1</v>
      </c>
      <c r="AG43" s="81">
        <v>9033.9812069878262</v>
      </c>
      <c r="AH43" s="69">
        <v>109</v>
      </c>
      <c r="AI43" s="81">
        <v>0.44371466248538477</v>
      </c>
      <c r="AJ43" s="69">
        <v>109</v>
      </c>
      <c r="AK43" s="81">
        <v>3.5886393930072797</v>
      </c>
      <c r="AL43" s="69">
        <v>95</v>
      </c>
      <c r="AM43" s="87">
        <v>2.2487917790702165</v>
      </c>
      <c r="AN43" s="71">
        <v>74</v>
      </c>
      <c r="AO43" s="71">
        <v>9757</v>
      </c>
      <c r="AP43" s="71">
        <v>2</v>
      </c>
      <c r="AQ43" s="71">
        <v>18</v>
      </c>
      <c r="AR43" s="94"/>
    </row>
    <row r="44" spans="1:44">
      <c r="A44" s="99">
        <v>1206042</v>
      </c>
      <c r="B44" s="100" t="s">
        <v>17</v>
      </c>
      <c r="C44" s="101" t="s">
        <v>192</v>
      </c>
      <c r="D44" s="101" t="s">
        <v>186</v>
      </c>
      <c r="E44" s="58">
        <v>2070.3949620678281</v>
      </c>
      <c r="F44" s="59">
        <v>70</v>
      </c>
      <c r="G44" s="58">
        <v>1020.6108459024258</v>
      </c>
      <c r="H44" s="59">
        <v>52</v>
      </c>
      <c r="I44" s="60">
        <v>12.223283313950043</v>
      </c>
      <c r="J44" s="61">
        <v>40</v>
      </c>
      <c r="K44" s="58">
        <v>7.8600082768126953E-2</v>
      </c>
      <c r="L44" s="59">
        <v>113</v>
      </c>
      <c r="M44" s="58">
        <v>360.22395394164744</v>
      </c>
      <c r="N44" s="62">
        <v>53</v>
      </c>
      <c r="O44" s="63">
        <v>181.09407874962429</v>
      </c>
      <c r="P44" s="59">
        <v>53</v>
      </c>
      <c r="Q44" s="64">
        <v>68.281531531531527</v>
      </c>
      <c r="R44" s="65">
        <v>15</v>
      </c>
      <c r="S44" s="66">
        <v>0</v>
      </c>
      <c r="T44" s="59">
        <v>78</v>
      </c>
      <c r="U44" s="57">
        <v>90.736909594920874</v>
      </c>
      <c r="V44" s="67">
        <v>114</v>
      </c>
      <c r="W44" s="68">
        <v>1.2938921315629781</v>
      </c>
      <c r="X44" s="69">
        <v>25</v>
      </c>
      <c r="Y44" s="81">
        <v>83.118721273361359</v>
      </c>
      <c r="Z44" s="69">
        <v>52</v>
      </c>
      <c r="AA44" s="84">
        <v>32.909999999999997</v>
      </c>
      <c r="AB44" s="69">
        <v>119</v>
      </c>
      <c r="AC44" s="81">
        <v>-2.8614861843870161</v>
      </c>
      <c r="AD44" s="69">
        <v>102</v>
      </c>
      <c r="AE44" s="81">
        <v>100</v>
      </c>
      <c r="AF44" s="69">
        <v>1</v>
      </c>
      <c r="AG44" s="81">
        <v>9495.5059148727978</v>
      </c>
      <c r="AH44" s="69">
        <v>82</v>
      </c>
      <c r="AI44" s="81">
        <v>0.44698722636989191</v>
      </c>
      <c r="AJ44" s="69">
        <v>107</v>
      </c>
      <c r="AK44" s="81">
        <v>2.5932218546007331</v>
      </c>
      <c r="AL44" s="69">
        <v>128</v>
      </c>
      <c r="AM44" s="87">
        <v>2.3607171311597024</v>
      </c>
      <c r="AN44" s="71">
        <v>56</v>
      </c>
      <c r="AO44" s="71">
        <v>11161</v>
      </c>
      <c r="AP44" s="71">
        <v>3</v>
      </c>
      <c r="AQ44" s="71">
        <v>15</v>
      </c>
      <c r="AR44" s="94"/>
    </row>
    <row r="45" spans="1:44">
      <c r="A45" s="99">
        <v>1206052</v>
      </c>
      <c r="B45" s="100" t="s">
        <v>18</v>
      </c>
      <c r="C45" s="101" t="s">
        <v>192</v>
      </c>
      <c r="D45" s="101" t="s">
        <v>186</v>
      </c>
      <c r="E45" s="58">
        <v>2337.9740955671837</v>
      </c>
      <c r="F45" s="59">
        <v>49</v>
      </c>
      <c r="G45" s="58">
        <v>1491.2179901273569</v>
      </c>
      <c r="H45" s="59">
        <v>18</v>
      </c>
      <c r="I45" s="60">
        <v>9.7165877325911811</v>
      </c>
      <c r="J45" s="61">
        <v>27</v>
      </c>
      <c r="K45" s="58">
        <v>6.7947439584766609E-2</v>
      </c>
      <c r="L45" s="59">
        <v>64</v>
      </c>
      <c r="M45" s="58">
        <v>824.49578378912031</v>
      </c>
      <c r="N45" s="62">
        <v>9</v>
      </c>
      <c r="O45" s="63">
        <v>176.557570977918</v>
      </c>
      <c r="P45" s="59">
        <v>59</v>
      </c>
      <c r="Q45" s="64">
        <v>65.246153846153845</v>
      </c>
      <c r="R45" s="65">
        <v>37</v>
      </c>
      <c r="S45" s="66">
        <v>14.086107008974212</v>
      </c>
      <c r="T45" s="59">
        <v>7</v>
      </c>
      <c r="U45" s="57">
        <v>79.631021810746333</v>
      </c>
      <c r="V45" s="67">
        <v>139</v>
      </c>
      <c r="W45" s="68">
        <v>0.53137116760788361</v>
      </c>
      <c r="X45" s="69">
        <v>92</v>
      </c>
      <c r="Y45" s="81">
        <v>986.31526638645903</v>
      </c>
      <c r="Z45" s="69">
        <v>1</v>
      </c>
      <c r="AA45" s="84">
        <v>21.88</v>
      </c>
      <c r="AB45" s="69">
        <v>149</v>
      </c>
      <c r="AC45" s="81">
        <v>-1.5903669203680562</v>
      </c>
      <c r="AD45" s="69">
        <v>80</v>
      </c>
      <c r="AE45" s="81">
        <v>100</v>
      </c>
      <c r="AF45" s="69">
        <v>1</v>
      </c>
      <c r="AG45" s="81">
        <v>8774.7864092055515</v>
      </c>
      <c r="AH45" s="69">
        <v>127</v>
      </c>
      <c r="AI45" s="81">
        <v>0.55464674078524645</v>
      </c>
      <c r="AJ45" s="69">
        <v>73</v>
      </c>
      <c r="AK45" s="81">
        <v>7.8950357832557083</v>
      </c>
      <c r="AL45" s="69">
        <v>10</v>
      </c>
      <c r="AM45" s="87">
        <v>2.9973812085576461</v>
      </c>
      <c r="AN45" s="71">
        <v>8</v>
      </c>
      <c r="AO45" s="71">
        <v>17707</v>
      </c>
      <c r="AP45" s="71">
        <v>4</v>
      </c>
      <c r="AQ45" s="53">
        <v>5</v>
      </c>
      <c r="AR45" s="94"/>
    </row>
    <row r="46" spans="1:44">
      <c r="A46" s="99">
        <v>1206063</v>
      </c>
      <c r="B46" s="100" t="s">
        <v>19</v>
      </c>
      <c r="C46" s="101" t="s">
        <v>192</v>
      </c>
      <c r="D46" s="101" t="s">
        <v>187</v>
      </c>
      <c r="E46" s="58">
        <v>2604.1565969904859</v>
      </c>
      <c r="F46" s="59">
        <v>33</v>
      </c>
      <c r="G46" s="58">
        <v>749.84677233817649</v>
      </c>
      <c r="H46" s="59">
        <v>92</v>
      </c>
      <c r="I46" s="60">
        <v>30.199726677974599</v>
      </c>
      <c r="J46" s="61">
        <v>136</v>
      </c>
      <c r="K46" s="58">
        <v>7.0970400316810595E-2</v>
      </c>
      <c r="L46" s="59">
        <v>79</v>
      </c>
      <c r="M46" s="58">
        <v>177.00668746243292</v>
      </c>
      <c r="N46" s="62">
        <v>110</v>
      </c>
      <c r="O46" s="63">
        <v>196.18120554099588</v>
      </c>
      <c r="P46" s="59">
        <v>36</v>
      </c>
      <c r="Q46" s="64">
        <v>66.161375661375658</v>
      </c>
      <c r="R46" s="65">
        <v>25</v>
      </c>
      <c r="S46" s="66">
        <v>2.3976335045928692</v>
      </c>
      <c r="T46" s="59">
        <v>38</v>
      </c>
      <c r="U46" s="57">
        <v>97.238487622606257</v>
      </c>
      <c r="V46" s="67">
        <v>98</v>
      </c>
      <c r="W46" s="68">
        <v>1.1737860737014296</v>
      </c>
      <c r="X46" s="69">
        <v>27</v>
      </c>
      <c r="Y46" s="81">
        <v>14.540057294099331</v>
      </c>
      <c r="Z46" s="69">
        <v>126</v>
      </c>
      <c r="AA46" s="84">
        <v>76.400000000000006</v>
      </c>
      <c r="AB46" s="69">
        <v>23</v>
      </c>
      <c r="AC46" s="81">
        <v>-6.3210337848357465</v>
      </c>
      <c r="AD46" s="69">
        <v>155</v>
      </c>
      <c r="AE46" s="81">
        <v>100</v>
      </c>
      <c r="AF46" s="69">
        <v>1</v>
      </c>
      <c r="AG46" s="81">
        <v>9561.8837783242579</v>
      </c>
      <c r="AH46" s="69">
        <v>79</v>
      </c>
      <c r="AI46" s="81">
        <v>0.4065029907622924</v>
      </c>
      <c r="AJ46" s="69">
        <v>120</v>
      </c>
      <c r="AK46" s="81">
        <v>2.5844620893663399</v>
      </c>
      <c r="AL46" s="69">
        <v>130</v>
      </c>
      <c r="AM46" s="87">
        <v>2.3705882284142814</v>
      </c>
      <c r="AN46" s="71">
        <v>53</v>
      </c>
      <c r="AO46" s="71">
        <v>32064</v>
      </c>
      <c r="AP46" s="71">
        <v>4</v>
      </c>
      <c r="AQ46" s="71">
        <v>18</v>
      </c>
      <c r="AR46" s="94"/>
    </row>
    <row r="47" spans="1:44">
      <c r="A47" s="99">
        <v>1206072</v>
      </c>
      <c r="B47" s="100" t="s">
        <v>20</v>
      </c>
      <c r="C47" s="101" t="s">
        <v>192</v>
      </c>
      <c r="D47" s="101" t="s">
        <v>186</v>
      </c>
      <c r="E47" s="58">
        <v>2657.5422099035031</v>
      </c>
      <c r="F47" s="59">
        <v>30</v>
      </c>
      <c r="G47" s="58">
        <v>702.32692778617695</v>
      </c>
      <c r="H47" s="59">
        <v>102</v>
      </c>
      <c r="I47" s="60">
        <v>28.406985069304032</v>
      </c>
      <c r="J47" s="61">
        <v>127</v>
      </c>
      <c r="K47" s="58">
        <v>7.9967926299583991E-2</v>
      </c>
      <c r="L47" s="59">
        <v>116</v>
      </c>
      <c r="M47" s="58">
        <v>136.31166806652109</v>
      </c>
      <c r="N47" s="62">
        <v>130</v>
      </c>
      <c r="O47" s="63">
        <v>217.3664667237932</v>
      </c>
      <c r="P47" s="59">
        <v>25</v>
      </c>
      <c r="Q47" s="64">
        <v>67.619672131147539</v>
      </c>
      <c r="R47" s="65">
        <v>18</v>
      </c>
      <c r="S47" s="66">
        <v>4.9625055138950156</v>
      </c>
      <c r="T47" s="59">
        <v>20</v>
      </c>
      <c r="U47" s="57">
        <v>27.475038597265108</v>
      </c>
      <c r="V47" s="67">
        <v>176</v>
      </c>
      <c r="W47" s="68">
        <v>0.85114954927054021</v>
      </c>
      <c r="X47" s="69">
        <v>44</v>
      </c>
      <c r="Y47" s="81">
        <v>343.98130293339216</v>
      </c>
      <c r="Z47" s="69">
        <v>9</v>
      </c>
      <c r="AA47" s="84">
        <v>61.42</v>
      </c>
      <c r="AB47" s="69">
        <v>50</v>
      </c>
      <c r="AC47" s="81">
        <v>-0.38597265108072343</v>
      </c>
      <c r="AD47" s="69">
        <v>61</v>
      </c>
      <c r="AE47" s="81">
        <v>100</v>
      </c>
      <c r="AF47" s="69">
        <v>1</v>
      </c>
      <c r="AG47" s="81">
        <v>9614.2696156822312</v>
      </c>
      <c r="AH47" s="69">
        <v>73</v>
      </c>
      <c r="AI47" s="81">
        <v>0.37347632299098837</v>
      </c>
      <c r="AJ47" s="69">
        <v>133</v>
      </c>
      <c r="AK47" s="81">
        <v>3.8597265108072341</v>
      </c>
      <c r="AL47" s="69">
        <v>82</v>
      </c>
      <c r="AM47" s="87">
        <v>2.483729174280159</v>
      </c>
      <c r="AN47" s="71">
        <v>42</v>
      </c>
      <c r="AO47" s="71">
        <v>18189</v>
      </c>
      <c r="AP47" s="71">
        <v>4</v>
      </c>
      <c r="AQ47" s="71">
        <v>14</v>
      </c>
      <c r="AR47" s="94"/>
    </row>
    <row r="48" spans="1:44">
      <c r="A48" s="99">
        <v>1206082</v>
      </c>
      <c r="B48" s="100" t="s">
        <v>21</v>
      </c>
      <c r="C48" s="101" t="s">
        <v>192</v>
      </c>
      <c r="D48" s="101" t="s">
        <v>186</v>
      </c>
      <c r="E48" s="58">
        <v>2803.7987690045502</v>
      </c>
      <c r="F48" s="59">
        <v>22</v>
      </c>
      <c r="G48" s="58">
        <v>971.25051409388539</v>
      </c>
      <c r="H48" s="59">
        <v>57</v>
      </c>
      <c r="I48" s="60">
        <v>17.404693989337925</v>
      </c>
      <c r="J48" s="61">
        <v>73</v>
      </c>
      <c r="K48" s="58">
        <v>8.5951274250864199E-2</v>
      </c>
      <c r="L48" s="59">
        <v>136</v>
      </c>
      <c r="M48" s="58">
        <v>384.6792520253025</v>
      </c>
      <c r="N48" s="62">
        <v>50</v>
      </c>
      <c r="O48" s="63">
        <v>255.35948665597203</v>
      </c>
      <c r="P48" s="59">
        <v>9</v>
      </c>
      <c r="Q48" s="64">
        <v>69.751773049645394</v>
      </c>
      <c r="R48" s="65">
        <v>8</v>
      </c>
      <c r="S48" s="66">
        <v>19.158586174538627</v>
      </c>
      <c r="T48" s="59">
        <v>3</v>
      </c>
      <c r="U48" s="57">
        <v>160.92514857679072</v>
      </c>
      <c r="V48" s="67">
        <v>20</v>
      </c>
      <c r="W48" s="68">
        <v>0.90764223137215949</v>
      </c>
      <c r="X48" s="69">
        <v>40</v>
      </c>
      <c r="Y48" s="81">
        <v>86.16051610885205</v>
      </c>
      <c r="Z48" s="69">
        <v>50</v>
      </c>
      <c r="AA48" s="84">
        <v>29.71</v>
      </c>
      <c r="AB48" s="69">
        <v>131</v>
      </c>
      <c r="AC48" s="81">
        <v>1.0165780419142947</v>
      </c>
      <c r="AD48" s="69">
        <v>37</v>
      </c>
      <c r="AE48" s="81">
        <v>100</v>
      </c>
      <c r="AF48" s="69">
        <v>1</v>
      </c>
      <c r="AG48" s="81">
        <v>8874.4758263422846</v>
      </c>
      <c r="AH48" s="69">
        <v>125</v>
      </c>
      <c r="AI48" s="81">
        <v>0.41160817005431666</v>
      </c>
      <c r="AJ48" s="69">
        <v>118</v>
      </c>
      <c r="AK48" s="81">
        <v>10.165780419142948</v>
      </c>
      <c r="AL48" s="69">
        <v>5</v>
      </c>
      <c r="AM48" s="87">
        <v>2.9041261906707638</v>
      </c>
      <c r="AN48" s="71">
        <v>10</v>
      </c>
      <c r="AO48" s="71">
        <v>12914</v>
      </c>
      <c r="AP48" s="71">
        <v>3</v>
      </c>
      <c r="AQ48" s="71">
        <v>3</v>
      </c>
      <c r="AR48" s="94"/>
    </row>
    <row r="49" spans="1:44">
      <c r="A49" s="99">
        <v>1206092</v>
      </c>
      <c r="B49" s="100" t="s">
        <v>22</v>
      </c>
      <c r="C49" s="101" t="s">
        <v>192</v>
      </c>
      <c r="D49" s="101" t="s">
        <v>186</v>
      </c>
      <c r="E49" s="58">
        <v>3253.6641574413052</v>
      </c>
      <c r="F49" s="59">
        <v>13</v>
      </c>
      <c r="G49" s="58">
        <v>969.87375364447462</v>
      </c>
      <c r="H49" s="59">
        <v>59</v>
      </c>
      <c r="I49" s="60">
        <v>30.017901036514072</v>
      </c>
      <c r="J49" s="61">
        <v>135</v>
      </c>
      <c r="K49" s="58">
        <v>7.6063900562265974E-2</v>
      </c>
      <c r="L49" s="59">
        <v>105</v>
      </c>
      <c r="M49" s="58">
        <v>177.17702413573889</v>
      </c>
      <c r="N49" s="62">
        <v>109</v>
      </c>
      <c r="O49" s="63">
        <v>257.62448707996003</v>
      </c>
      <c r="P49" s="59">
        <v>7</v>
      </c>
      <c r="Q49" s="64">
        <v>69.460837887067399</v>
      </c>
      <c r="R49" s="65">
        <v>11</v>
      </c>
      <c r="S49" s="66">
        <v>14.292010325505258</v>
      </c>
      <c r="T49" s="59">
        <v>6</v>
      </c>
      <c r="U49" s="57">
        <v>64.269369766416929</v>
      </c>
      <c r="V49" s="67">
        <v>156</v>
      </c>
      <c r="W49" s="68">
        <v>0.86141278237992014</v>
      </c>
      <c r="X49" s="69">
        <v>42</v>
      </c>
      <c r="Y49" s="81">
        <v>40.309405024239751</v>
      </c>
      <c r="Z49" s="69">
        <v>91</v>
      </c>
      <c r="AA49" s="84">
        <v>44.96</v>
      </c>
      <c r="AB49" s="69">
        <v>91</v>
      </c>
      <c r="AC49" s="81">
        <v>-0.31480198954857397</v>
      </c>
      <c r="AD49" s="69">
        <v>60</v>
      </c>
      <c r="AE49" s="81">
        <v>100</v>
      </c>
      <c r="AF49" s="69">
        <v>1</v>
      </c>
      <c r="AG49" s="81">
        <v>9218.7495882719904</v>
      </c>
      <c r="AH49" s="69">
        <v>96</v>
      </c>
      <c r="AI49" s="81">
        <v>0.30954647213441583</v>
      </c>
      <c r="AJ49" s="69">
        <v>151</v>
      </c>
      <c r="AK49" s="81">
        <v>7.1145249637977717</v>
      </c>
      <c r="AL49" s="69">
        <v>13</v>
      </c>
      <c r="AM49" s="87">
        <v>2.6410817490153824</v>
      </c>
      <c r="AN49" s="71">
        <v>22</v>
      </c>
      <c r="AO49" s="71">
        <v>15994</v>
      </c>
      <c r="AP49" s="71">
        <v>3</v>
      </c>
      <c r="AQ49" s="71">
        <v>6</v>
      </c>
      <c r="AR49" s="94"/>
    </row>
    <row r="50" spans="1:44">
      <c r="A50" s="99">
        <v>1206103</v>
      </c>
      <c r="B50" s="100" t="s">
        <v>23</v>
      </c>
      <c r="C50" s="101" t="s">
        <v>192</v>
      </c>
      <c r="D50" s="101" t="s">
        <v>187</v>
      </c>
      <c r="E50" s="58">
        <v>2248.0814308607351</v>
      </c>
      <c r="F50" s="59">
        <v>56</v>
      </c>
      <c r="G50" s="58">
        <v>640.2218099171007</v>
      </c>
      <c r="H50" s="59">
        <v>118</v>
      </c>
      <c r="I50" s="60">
        <v>14.324507830604752</v>
      </c>
      <c r="J50" s="61">
        <v>51</v>
      </c>
      <c r="K50" s="58">
        <v>8.0148809157998893E-2</v>
      </c>
      <c r="L50" s="59">
        <v>119</v>
      </c>
      <c r="M50" s="58">
        <v>248.64021880489383</v>
      </c>
      <c r="N50" s="62">
        <v>84</v>
      </c>
      <c r="O50" s="63">
        <v>186.723297152745</v>
      </c>
      <c r="P50" s="59">
        <v>46</v>
      </c>
      <c r="Q50" s="64">
        <v>62.847999999999992</v>
      </c>
      <c r="R50" s="65">
        <v>64</v>
      </c>
      <c r="S50" s="66">
        <v>3.7566428440535091</v>
      </c>
      <c r="T50" s="59">
        <v>25</v>
      </c>
      <c r="U50" s="57">
        <v>140.70872640645044</v>
      </c>
      <c r="V50" s="67">
        <v>35</v>
      </c>
      <c r="W50" s="68">
        <v>0.64506132864848476</v>
      </c>
      <c r="X50" s="69">
        <v>67</v>
      </c>
      <c r="Y50" s="81">
        <v>140.6943577056991</v>
      </c>
      <c r="Z50" s="69">
        <v>34</v>
      </c>
      <c r="AA50" s="84">
        <v>67.22</v>
      </c>
      <c r="AB50" s="69">
        <v>43</v>
      </c>
      <c r="AC50" s="81">
        <v>-2.3822613157412498</v>
      </c>
      <c r="AD50" s="69">
        <v>95</v>
      </c>
      <c r="AE50" s="81">
        <v>47.227047975410926</v>
      </c>
      <c r="AF50" s="69">
        <v>20</v>
      </c>
      <c r="AG50" s="81">
        <v>8690.971184902055</v>
      </c>
      <c r="AH50" s="69">
        <v>133</v>
      </c>
      <c r="AI50" s="81">
        <v>0.53226002679793893</v>
      </c>
      <c r="AJ50" s="69">
        <v>83</v>
      </c>
      <c r="AK50" s="81">
        <v>4.2147700201575953</v>
      </c>
      <c r="AL50" s="69">
        <v>70</v>
      </c>
      <c r="AM50" s="87">
        <v>2.3139353253293664</v>
      </c>
      <c r="AN50" s="71">
        <v>63</v>
      </c>
      <c r="AO50" s="71">
        <v>10964</v>
      </c>
      <c r="AP50" s="71">
        <v>3</v>
      </c>
      <c r="AQ50" s="71">
        <v>16</v>
      </c>
      <c r="AR50" s="94"/>
    </row>
    <row r="51" spans="1:44">
      <c r="A51" s="99">
        <v>1206113</v>
      </c>
      <c r="B51" s="100" t="s">
        <v>24</v>
      </c>
      <c r="C51" s="101" t="s">
        <v>192</v>
      </c>
      <c r="D51" s="101" t="s">
        <v>187</v>
      </c>
      <c r="E51" s="58">
        <v>3288.2380386351347</v>
      </c>
      <c r="F51" s="59">
        <v>11</v>
      </c>
      <c r="G51" s="58">
        <v>1123.8795819093793</v>
      </c>
      <c r="H51" s="59">
        <v>39</v>
      </c>
      <c r="I51" s="60">
        <v>27.335113831281255</v>
      </c>
      <c r="J51" s="61">
        <v>122</v>
      </c>
      <c r="K51" s="58">
        <v>5.7267814779274215E-2</v>
      </c>
      <c r="L51" s="59">
        <v>21</v>
      </c>
      <c r="M51" s="58">
        <v>397.61618672126519</v>
      </c>
      <c r="N51" s="62">
        <v>48</v>
      </c>
      <c r="O51" s="63">
        <v>218.72727968468985</v>
      </c>
      <c r="P51" s="59">
        <v>24</v>
      </c>
      <c r="Q51" s="64">
        <v>66.845205426803489</v>
      </c>
      <c r="R51" s="65">
        <v>23</v>
      </c>
      <c r="S51" s="66">
        <v>3.5241689782183618</v>
      </c>
      <c r="T51" s="59">
        <v>27</v>
      </c>
      <c r="U51" s="57">
        <v>160.85232208630802</v>
      </c>
      <c r="V51" s="67">
        <v>21</v>
      </c>
      <c r="W51" s="68">
        <v>0.63137823382274239</v>
      </c>
      <c r="X51" s="69">
        <v>69</v>
      </c>
      <c r="Y51" s="81">
        <v>266.80100131872132</v>
      </c>
      <c r="Z51" s="69">
        <v>13</v>
      </c>
      <c r="AA51" s="84">
        <v>74.87</v>
      </c>
      <c r="AB51" s="69">
        <v>26</v>
      </c>
      <c r="AC51" s="81">
        <v>-2.2509208312491471</v>
      </c>
      <c r="AD51" s="69">
        <v>93</v>
      </c>
      <c r="AE51" s="81">
        <v>100</v>
      </c>
      <c r="AF51" s="69">
        <v>1</v>
      </c>
      <c r="AG51" s="81">
        <v>11370.610375722543</v>
      </c>
      <c r="AH51" s="69">
        <v>15</v>
      </c>
      <c r="AI51" s="81">
        <v>0.29307828373400452</v>
      </c>
      <c r="AJ51" s="69">
        <v>154</v>
      </c>
      <c r="AK51" s="81">
        <v>4.0243736073848391</v>
      </c>
      <c r="AL51" s="69">
        <v>76</v>
      </c>
      <c r="AM51" s="87">
        <v>2.8639495650633333</v>
      </c>
      <c r="AN51" s="71">
        <v>11</v>
      </c>
      <c r="AO51" s="71">
        <v>43995</v>
      </c>
      <c r="AP51" s="71">
        <v>4</v>
      </c>
      <c r="AQ51" s="71">
        <v>6</v>
      </c>
      <c r="AR51" s="94"/>
    </row>
    <row r="52" spans="1:44">
      <c r="A52" s="99">
        <v>1206123</v>
      </c>
      <c r="B52" s="100" t="s">
        <v>25</v>
      </c>
      <c r="C52" s="101" t="s">
        <v>192</v>
      </c>
      <c r="D52" s="101" t="s">
        <v>187</v>
      </c>
      <c r="E52" s="58">
        <v>2248.9233266653814</v>
      </c>
      <c r="F52" s="59">
        <v>55</v>
      </c>
      <c r="G52" s="58">
        <v>1771.2560975609758</v>
      </c>
      <c r="H52" s="59">
        <v>10</v>
      </c>
      <c r="I52" s="60">
        <v>31.023282629845063</v>
      </c>
      <c r="J52" s="61">
        <v>139</v>
      </c>
      <c r="K52" s="58">
        <v>5.6184657285944052E-2</v>
      </c>
      <c r="L52" s="59">
        <v>20</v>
      </c>
      <c r="M52" s="58">
        <v>629.09471560782811</v>
      </c>
      <c r="N52" s="62">
        <v>19</v>
      </c>
      <c r="O52" s="63">
        <v>183.92219623291885</v>
      </c>
      <c r="P52" s="59">
        <v>50</v>
      </c>
      <c r="Q52" s="64">
        <v>61.016393442622949</v>
      </c>
      <c r="R52" s="65">
        <v>95</v>
      </c>
      <c r="S52" s="66">
        <v>-0.28916359430347721</v>
      </c>
      <c r="T52" s="59">
        <v>82</v>
      </c>
      <c r="U52" s="57">
        <v>121.84337164750958</v>
      </c>
      <c r="V52" s="67">
        <v>54</v>
      </c>
      <c r="W52" s="68">
        <v>1.7147538330651135</v>
      </c>
      <c r="X52" s="69">
        <v>14</v>
      </c>
      <c r="Y52" s="81">
        <v>86.462664642521503</v>
      </c>
      <c r="Z52" s="69">
        <v>48</v>
      </c>
      <c r="AA52" s="84">
        <v>30.42</v>
      </c>
      <c r="AB52" s="69">
        <v>126</v>
      </c>
      <c r="AC52" s="81">
        <v>-3.9037085230969422</v>
      </c>
      <c r="AD52" s="69">
        <v>128</v>
      </c>
      <c r="AE52" s="81">
        <v>100</v>
      </c>
      <c r="AF52" s="69">
        <v>1</v>
      </c>
      <c r="AG52" s="81">
        <v>15496.272625561454</v>
      </c>
      <c r="AH52" s="69">
        <v>1</v>
      </c>
      <c r="AI52" s="81">
        <v>0.56016721627271082</v>
      </c>
      <c r="AJ52" s="69">
        <v>71</v>
      </c>
      <c r="AK52" s="81">
        <v>2.0964360587002098</v>
      </c>
      <c r="AL52" s="69">
        <v>150</v>
      </c>
      <c r="AM52" s="87">
        <v>2.6784225085312805</v>
      </c>
      <c r="AN52" s="71">
        <v>18</v>
      </c>
      <c r="AO52" s="71">
        <v>13847</v>
      </c>
      <c r="AP52" s="71">
        <v>3</v>
      </c>
      <c r="AQ52" s="71">
        <v>5</v>
      </c>
      <c r="AR52" s="94"/>
    </row>
    <row r="53" spans="1:44">
      <c r="A53" s="99">
        <v>1206132</v>
      </c>
      <c r="B53" s="100" t="s">
        <v>26</v>
      </c>
      <c r="C53" s="101" t="s">
        <v>192</v>
      </c>
      <c r="D53" s="101" t="s">
        <v>186</v>
      </c>
      <c r="E53" s="58">
        <v>1704.3116880354166</v>
      </c>
      <c r="F53" s="59">
        <v>104</v>
      </c>
      <c r="G53" s="58">
        <v>702.08358765020409</v>
      </c>
      <c r="H53" s="59">
        <v>103</v>
      </c>
      <c r="I53" s="60">
        <v>4.5770030240258972</v>
      </c>
      <c r="J53" s="61">
        <v>7</v>
      </c>
      <c r="K53" s="58">
        <v>0.10196211168492657</v>
      </c>
      <c r="L53" s="59">
        <v>162</v>
      </c>
      <c r="M53" s="58">
        <v>425.3816610130512</v>
      </c>
      <c r="N53" s="62">
        <v>41</v>
      </c>
      <c r="O53" s="63">
        <v>118.58407079646018</v>
      </c>
      <c r="P53" s="59">
        <v>154</v>
      </c>
      <c r="Q53" s="74">
        <v>62.942982456140349</v>
      </c>
      <c r="R53" s="65">
        <v>61</v>
      </c>
      <c r="S53" s="66">
        <v>-5.1993067590987874</v>
      </c>
      <c r="T53" s="59">
        <v>161</v>
      </c>
      <c r="U53" s="57">
        <v>86.135181975736572</v>
      </c>
      <c r="V53" s="67">
        <v>127</v>
      </c>
      <c r="W53" s="68">
        <v>0.76229049455555464</v>
      </c>
      <c r="X53" s="69">
        <v>54</v>
      </c>
      <c r="Y53" s="81">
        <v>94.802377816291155</v>
      </c>
      <c r="Z53" s="69">
        <v>44</v>
      </c>
      <c r="AA53" s="84">
        <v>66.08</v>
      </c>
      <c r="AB53" s="69">
        <v>46</v>
      </c>
      <c r="AC53" s="81">
        <v>-3.4662045060658575</v>
      </c>
      <c r="AD53" s="69">
        <v>115</v>
      </c>
      <c r="AE53" s="81">
        <v>100</v>
      </c>
      <c r="AF53" s="69">
        <v>1</v>
      </c>
      <c r="AG53" s="81">
        <v>9843.4365757042233</v>
      </c>
      <c r="AH53" s="69">
        <v>60</v>
      </c>
      <c r="AI53" s="81">
        <v>0.64065998903489341</v>
      </c>
      <c r="AJ53" s="69">
        <v>49</v>
      </c>
      <c r="AK53" s="81">
        <v>1.559792027729636</v>
      </c>
      <c r="AL53" s="69">
        <v>162</v>
      </c>
      <c r="AM53" s="87">
        <v>2.230553376161343</v>
      </c>
      <c r="AN53" s="71">
        <v>81</v>
      </c>
      <c r="AO53" s="71">
        <v>5718</v>
      </c>
      <c r="AP53" s="71">
        <v>1</v>
      </c>
      <c r="AQ53" s="71">
        <v>16</v>
      </c>
      <c r="AR53" s="94"/>
    </row>
    <row r="54" spans="1:44">
      <c r="A54" s="99">
        <v>1206143</v>
      </c>
      <c r="B54" s="100" t="s">
        <v>165</v>
      </c>
      <c r="C54" s="101" t="s">
        <v>192</v>
      </c>
      <c r="D54" s="101" t="s">
        <v>187</v>
      </c>
      <c r="E54" s="58">
        <v>2913.20063172043</v>
      </c>
      <c r="F54" s="59">
        <v>19</v>
      </c>
      <c r="G54" s="58">
        <v>1133.1726509752439</v>
      </c>
      <c r="H54" s="59">
        <v>38</v>
      </c>
      <c r="I54" s="60">
        <v>26.009587948559393</v>
      </c>
      <c r="J54" s="61">
        <v>113</v>
      </c>
      <c r="K54" s="58">
        <v>7.0059470884878197E-2</v>
      </c>
      <c r="L54" s="59">
        <v>76</v>
      </c>
      <c r="M54" s="58">
        <v>475.84616435358845</v>
      </c>
      <c r="N54" s="62">
        <v>35</v>
      </c>
      <c r="O54" s="63">
        <v>236.76836861768368</v>
      </c>
      <c r="P54" s="59">
        <v>15</v>
      </c>
      <c r="Q54" s="64">
        <v>69.008281573498962</v>
      </c>
      <c r="R54" s="65">
        <v>12</v>
      </c>
      <c r="S54" s="66">
        <v>12.944393801276208</v>
      </c>
      <c r="T54" s="59">
        <v>9</v>
      </c>
      <c r="U54" s="57">
        <v>93.167214220601636</v>
      </c>
      <c r="V54" s="67">
        <v>109</v>
      </c>
      <c r="W54" s="68">
        <v>0.78929559235641855</v>
      </c>
      <c r="X54" s="69">
        <v>51</v>
      </c>
      <c r="Y54" s="81">
        <v>294.59691978122152</v>
      </c>
      <c r="Z54" s="69">
        <v>12</v>
      </c>
      <c r="AA54" s="84">
        <v>42.17</v>
      </c>
      <c r="AB54" s="69">
        <v>96</v>
      </c>
      <c r="AC54" s="81">
        <v>-2.8258887876025525</v>
      </c>
      <c r="AD54" s="69">
        <v>100</v>
      </c>
      <c r="AE54" s="81">
        <v>100</v>
      </c>
      <c r="AF54" s="69">
        <v>1</v>
      </c>
      <c r="AG54" s="81">
        <v>15132.208950022927</v>
      </c>
      <c r="AH54" s="69">
        <v>2</v>
      </c>
      <c r="AI54" s="81">
        <v>0.41838795394154121</v>
      </c>
      <c r="AJ54" s="69">
        <v>115</v>
      </c>
      <c r="AK54" s="81">
        <v>7.2926162260711029</v>
      </c>
      <c r="AL54" s="69">
        <v>11</v>
      </c>
      <c r="AM54" s="87">
        <v>3.0062052440644855</v>
      </c>
      <c r="AN54" s="71">
        <v>7</v>
      </c>
      <c r="AO54" s="71">
        <v>11021</v>
      </c>
      <c r="AP54" s="71">
        <v>3</v>
      </c>
      <c r="AQ54" s="71">
        <v>2</v>
      </c>
      <c r="AR54" s="94"/>
    </row>
    <row r="55" spans="1:44">
      <c r="A55" s="99">
        <v>1206152</v>
      </c>
      <c r="B55" s="100" t="s">
        <v>27</v>
      </c>
      <c r="C55" s="101" t="s">
        <v>192</v>
      </c>
      <c r="D55" s="101" t="s">
        <v>186</v>
      </c>
      <c r="E55" s="58">
        <v>3931.8925876612057</v>
      </c>
      <c r="F55" s="59">
        <v>3</v>
      </c>
      <c r="G55" s="58">
        <v>1286.8974272104101</v>
      </c>
      <c r="H55" s="59">
        <v>29</v>
      </c>
      <c r="I55" s="60">
        <v>13.19413492440199</v>
      </c>
      <c r="J55" s="61">
        <v>47</v>
      </c>
      <c r="K55" s="58">
        <v>7.4562199465385656E-2</v>
      </c>
      <c r="L55" s="59">
        <v>92</v>
      </c>
      <c r="M55" s="58">
        <v>296.59329731613809</v>
      </c>
      <c r="N55" s="62">
        <v>68</v>
      </c>
      <c r="O55" s="63">
        <v>264.10780892792684</v>
      </c>
      <c r="P55" s="59">
        <v>4</v>
      </c>
      <c r="Q55" s="64">
        <v>70.246753246753244</v>
      </c>
      <c r="R55" s="65">
        <v>7</v>
      </c>
      <c r="S55" s="66">
        <v>28.512450006450781</v>
      </c>
      <c r="T55" s="59">
        <v>1</v>
      </c>
      <c r="U55" s="57">
        <v>96.231486259837439</v>
      </c>
      <c r="V55" s="67">
        <v>102</v>
      </c>
      <c r="W55" s="68">
        <v>0.29440866164703328</v>
      </c>
      <c r="X55" s="69">
        <v>138</v>
      </c>
      <c r="Y55" s="81">
        <v>195.73620242549347</v>
      </c>
      <c r="Z55" s="69">
        <v>24</v>
      </c>
      <c r="AA55" s="84">
        <v>73.31</v>
      </c>
      <c r="AB55" s="69">
        <v>31</v>
      </c>
      <c r="AC55" s="81">
        <v>3.870468326667527</v>
      </c>
      <c r="AD55" s="69">
        <v>6</v>
      </c>
      <c r="AE55" s="81">
        <v>97.161798218355088</v>
      </c>
      <c r="AF55" s="69">
        <v>2</v>
      </c>
      <c r="AG55" s="81">
        <v>10368.776708737862</v>
      </c>
      <c r="AH55" s="69">
        <v>48</v>
      </c>
      <c r="AI55" s="81">
        <v>0.54612570073084588</v>
      </c>
      <c r="AJ55" s="69">
        <v>77</v>
      </c>
      <c r="AK55" s="81">
        <v>12.514514256225004</v>
      </c>
      <c r="AL55" s="69">
        <v>3</v>
      </c>
      <c r="AM55" s="87">
        <v>3.4256951010255734</v>
      </c>
      <c r="AN55" s="71">
        <v>2</v>
      </c>
      <c r="AO55" s="71">
        <v>15777</v>
      </c>
      <c r="AP55" s="71">
        <v>3</v>
      </c>
      <c r="AQ55" s="71">
        <v>1</v>
      </c>
      <c r="AR55" s="94"/>
    </row>
    <row r="56" spans="1:44">
      <c r="A56" s="99">
        <v>1206162</v>
      </c>
      <c r="B56" s="100" t="s">
        <v>28</v>
      </c>
      <c r="C56" s="101" t="s">
        <v>192</v>
      </c>
      <c r="D56" s="101" t="s">
        <v>186</v>
      </c>
      <c r="E56" s="58">
        <v>3594.6548838617737</v>
      </c>
      <c r="F56" s="59">
        <v>8</v>
      </c>
      <c r="G56" s="58">
        <v>1082.029691366821</v>
      </c>
      <c r="H56" s="59">
        <v>47</v>
      </c>
      <c r="I56" s="60">
        <v>32.232256907730388</v>
      </c>
      <c r="J56" s="61">
        <v>142</v>
      </c>
      <c r="K56" s="58">
        <v>6.9353689033250718E-2</v>
      </c>
      <c r="L56" s="59">
        <v>74</v>
      </c>
      <c r="M56" s="58">
        <v>139.98675786723666</v>
      </c>
      <c r="N56" s="62">
        <v>127</v>
      </c>
      <c r="O56" s="63">
        <v>261.86378165724125</v>
      </c>
      <c r="P56" s="59">
        <v>5</v>
      </c>
      <c r="Q56" s="64">
        <v>70.901794145420212</v>
      </c>
      <c r="R56" s="65">
        <v>4</v>
      </c>
      <c r="S56" s="66">
        <v>14.308371259136671</v>
      </c>
      <c r="T56" s="59">
        <v>5</v>
      </c>
      <c r="U56" s="57">
        <v>139.88468349193215</v>
      </c>
      <c r="V56" s="67">
        <v>36</v>
      </c>
      <c r="W56" s="68">
        <v>1.6950769524937084</v>
      </c>
      <c r="X56" s="69">
        <v>15</v>
      </c>
      <c r="Y56" s="81">
        <v>203.51831057785134</v>
      </c>
      <c r="Z56" s="69">
        <v>22</v>
      </c>
      <c r="AA56" s="84">
        <v>92.19</v>
      </c>
      <c r="AB56" s="69">
        <v>7</v>
      </c>
      <c r="AC56" s="81">
        <v>-0.89642807888567089</v>
      </c>
      <c r="AD56" s="69">
        <v>71</v>
      </c>
      <c r="AE56" s="81">
        <v>100</v>
      </c>
      <c r="AF56" s="69">
        <v>1</v>
      </c>
      <c r="AG56" s="81">
        <v>13172.77625277572</v>
      </c>
      <c r="AH56" s="69">
        <v>5</v>
      </c>
      <c r="AI56" s="81">
        <v>0.41321566487333256</v>
      </c>
      <c r="AJ56" s="69">
        <v>117</v>
      </c>
      <c r="AK56" s="81">
        <v>9.3090608191973523</v>
      </c>
      <c r="AL56" s="69">
        <v>7</v>
      </c>
      <c r="AM56" s="87">
        <v>3.2882333007071853</v>
      </c>
      <c r="AN56" s="71">
        <v>4</v>
      </c>
      <c r="AO56" s="71">
        <v>29126</v>
      </c>
      <c r="AP56" s="71">
        <v>4</v>
      </c>
      <c r="AQ56" s="71">
        <v>3</v>
      </c>
      <c r="AR56" s="94"/>
    </row>
    <row r="57" spans="1:44">
      <c r="A57" s="99">
        <v>1206172</v>
      </c>
      <c r="B57" s="100" t="s">
        <v>29</v>
      </c>
      <c r="C57" s="101" t="s">
        <v>192</v>
      </c>
      <c r="D57" s="101" t="s">
        <v>186</v>
      </c>
      <c r="E57" s="58">
        <v>3314.684606801346</v>
      </c>
      <c r="F57" s="59">
        <v>10</v>
      </c>
      <c r="G57" s="58">
        <v>1684.8589196845367</v>
      </c>
      <c r="H57" s="59">
        <v>12</v>
      </c>
      <c r="I57" s="60">
        <v>17.515118847425668</v>
      </c>
      <c r="J57" s="61">
        <v>75</v>
      </c>
      <c r="K57" s="58">
        <v>7.7341080590430961E-2</v>
      </c>
      <c r="L57" s="59">
        <v>108</v>
      </c>
      <c r="M57" s="58">
        <v>418.48009801704984</v>
      </c>
      <c r="N57" s="62">
        <v>44</v>
      </c>
      <c r="O57" s="63">
        <v>291.43523280532122</v>
      </c>
      <c r="P57" s="59">
        <v>2</v>
      </c>
      <c r="Q57" s="64">
        <v>73.979445015416232</v>
      </c>
      <c r="R57" s="65">
        <v>1</v>
      </c>
      <c r="S57" s="66">
        <v>22.057160093507278</v>
      </c>
      <c r="T57" s="59">
        <v>2</v>
      </c>
      <c r="U57" s="57">
        <v>117.50307292059422</v>
      </c>
      <c r="V57" s="67">
        <v>59</v>
      </c>
      <c r="W57" s="68">
        <v>0.63267903652807267</v>
      </c>
      <c r="X57" s="69">
        <v>68</v>
      </c>
      <c r="Y57" s="81">
        <v>108.52034160319735</v>
      </c>
      <c r="Z57" s="69">
        <v>42</v>
      </c>
      <c r="AA57" s="84">
        <v>72.02</v>
      </c>
      <c r="AB57" s="69">
        <v>34</v>
      </c>
      <c r="AC57" s="81">
        <v>2.7147273961239726</v>
      </c>
      <c r="AD57" s="69">
        <v>15</v>
      </c>
      <c r="AE57" s="81">
        <v>95.286125977768634</v>
      </c>
      <c r="AF57" s="69">
        <v>5</v>
      </c>
      <c r="AG57" s="81">
        <v>10628.470871369293</v>
      </c>
      <c r="AH57" s="69">
        <v>33</v>
      </c>
      <c r="AI57" s="81">
        <v>0.38698287387030722</v>
      </c>
      <c r="AJ57" s="69">
        <v>126</v>
      </c>
      <c r="AK57" s="81">
        <v>9.9540004524545669</v>
      </c>
      <c r="AL57" s="69">
        <v>6</v>
      </c>
      <c r="AM57" s="87">
        <v>3.3042114852630129</v>
      </c>
      <c r="AN57" s="71">
        <v>3</v>
      </c>
      <c r="AO57" s="71">
        <v>26752</v>
      </c>
      <c r="AP57" s="71">
        <v>4</v>
      </c>
      <c r="AQ57" s="71">
        <v>2</v>
      </c>
      <c r="AR57" s="94"/>
    </row>
    <row r="58" spans="1:44">
      <c r="A58" s="99">
        <v>1207011</v>
      </c>
      <c r="B58" s="100" t="s">
        <v>64</v>
      </c>
      <c r="C58" s="101" t="s">
        <v>193</v>
      </c>
      <c r="D58" s="101" t="s">
        <v>185</v>
      </c>
      <c r="E58" s="58">
        <v>3101.8726144364218</v>
      </c>
      <c r="F58" s="59">
        <v>16</v>
      </c>
      <c r="G58" s="58">
        <v>1683.494628517444</v>
      </c>
      <c r="H58" s="59">
        <v>13</v>
      </c>
      <c r="I58" s="60">
        <v>49.228589414543237</v>
      </c>
      <c r="J58" s="61">
        <v>174</v>
      </c>
      <c r="K58" s="58">
        <v>5.7270479453583975E-2</v>
      </c>
      <c r="L58" s="59">
        <v>22</v>
      </c>
      <c r="M58" s="58">
        <v>635.70555008210181</v>
      </c>
      <c r="N58" s="62">
        <v>18</v>
      </c>
      <c r="O58" s="63">
        <v>233.78441437237518</v>
      </c>
      <c r="P58" s="59">
        <v>17</v>
      </c>
      <c r="Q58" s="64">
        <v>61.996907216494847</v>
      </c>
      <c r="R58" s="65">
        <v>76</v>
      </c>
      <c r="S58" s="70">
        <v>-7.6743867342743597</v>
      </c>
      <c r="T58" s="59">
        <v>177</v>
      </c>
      <c r="U58" s="57">
        <v>184.73834315472112</v>
      </c>
      <c r="V58" s="67">
        <v>15</v>
      </c>
      <c r="W58" s="68">
        <v>1.1984445195391644E-2</v>
      </c>
      <c r="X58" s="69">
        <v>175</v>
      </c>
      <c r="Y58" s="81">
        <v>8.5000753734411401</v>
      </c>
      <c r="Z58" s="69">
        <v>142</v>
      </c>
      <c r="AA58" s="84">
        <v>69.72</v>
      </c>
      <c r="AB58" s="69">
        <v>38</v>
      </c>
      <c r="AC58" s="81">
        <v>1.6445114430587913</v>
      </c>
      <c r="AD58" s="69">
        <v>24</v>
      </c>
      <c r="AE58" s="81">
        <v>100</v>
      </c>
      <c r="AF58" s="69">
        <v>1</v>
      </c>
      <c r="AG58" s="81">
        <v>9296.6839275935508</v>
      </c>
      <c r="AH58" s="69">
        <v>94</v>
      </c>
      <c r="AI58" s="81">
        <v>0.45731142518274231</v>
      </c>
      <c r="AJ58" s="69">
        <v>103</v>
      </c>
      <c r="AK58" s="81">
        <v>2.5352884747156366</v>
      </c>
      <c r="AL58" s="69">
        <v>134</v>
      </c>
      <c r="AM58" s="87">
        <v>2.5832133964544881</v>
      </c>
      <c r="AN58" s="71">
        <v>30</v>
      </c>
      <c r="AO58" s="71">
        <v>14578</v>
      </c>
      <c r="AP58" s="71">
        <v>3</v>
      </c>
      <c r="AQ58" s="71">
        <v>9</v>
      </c>
      <c r="AR58" s="94"/>
    </row>
    <row r="59" spans="1:44">
      <c r="A59" s="99">
        <v>1207021</v>
      </c>
      <c r="B59" s="100" t="s">
        <v>65</v>
      </c>
      <c r="C59" s="101" t="s">
        <v>193</v>
      </c>
      <c r="D59" s="101" t="s">
        <v>185</v>
      </c>
      <c r="E59" s="58">
        <v>2017.2877303104642</v>
      </c>
      <c r="F59" s="59">
        <v>73</v>
      </c>
      <c r="G59" s="58">
        <v>728.59477201590403</v>
      </c>
      <c r="H59" s="59">
        <v>99</v>
      </c>
      <c r="I59" s="60">
        <v>9.9650590160143899</v>
      </c>
      <c r="J59" s="61">
        <v>29</v>
      </c>
      <c r="K59" s="58">
        <v>9.0839776381315074E-2</v>
      </c>
      <c r="L59" s="59">
        <v>148</v>
      </c>
      <c r="M59" s="58">
        <v>67.867354284747492</v>
      </c>
      <c r="N59" s="62">
        <v>167</v>
      </c>
      <c r="O59" s="63">
        <v>204.30107526881721</v>
      </c>
      <c r="P59" s="59">
        <v>33</v>
      </c>
      <c r="Q59" s="64">
        <v>61.193684210526314</v>
      </c>
      <c r="R59" s="65">
        <v>91</v>
      </c>
      <c r="S59" s="70">
        <v>0.25493945188017841</v>
      </c>
      <c r="T59" s="59">
        <v>77</v>
      </c>
      <c r="U59" s="57">
        <v>109.92982409177817</v>
      </c>
      <c r="V59" s="67">
        <v>75</v>
      </c>
      <c r="W59" s="68">
        <v>0.33076955865458624</v>
      </c>
      <c r="X59" s="69">
        <v>127</v>
      </c>
      <c r="Y59" s="81">
        <v>5.7967724665391973</v>
      </c>
      <c r="Z59" s="69">
        <v>145</v>
      </c>
      <c r="AA59" s="84">
        <v>60.41</v>
      </c>
      <c r="AB59" s="69">
        <v>55</v>
      </c>
      <c r="AC59" s="81">
        <v>-2.6768642447418736</v>
      </c>
      <c r="AD59" s="69">
        <v>99</v>
      </c>
      <c r="AE59" s="81">
        <v>100</v>
      </c>
      <c r="AF59" s="69">
        <v>1</v>
      </c>
      <c r="AG59" s="81">
        <v>9015.7782783171497</v>
      </c>
      <c r="AH59" s="69">
        <v>111</v>
      </c>
      <c r="AI59" s="81">
        <v>0.64021104895278713</v>
      </c>
      <c r="AJ59" s="69">
        <v>50</v>
      </c>
      <c r="AK59" s="81">
        <v>2.4219247928616952</v>
      </c>
      <c r="AL59" s="69">
        <v>140</v>
      </c>
      <c r="AM59" s="87">
        <v>2.2861421853324022</v>
      </c>
      <c r="AN59" s="71">
        <v>69</v>
      </c>
      <c r="AO59" s="71">
        <v>7831</v>
      </c>
      <c r="AP59" s="71">
        <v>2</v>
      </c>
      <c r="AQ59" s="71">
        <v>16</v>
      </c>
      <c r="AR59" s="94"/>
    </row>
    <row r="60" spans="1:44">
      <c r="A60" s="99">
        <v>1207032</v>
      </c>
      <c r="B60" s="100" t="s">
        <v>66</v>
      </c>
      <c r="C60" s="101" t="s">
        <v>193</v>
      </c>
      <c r="D60" s="101" t="s">
        <v>186</v>
      </c>
      <c r="E60" s="58">
        <v>1288.3606167371543</v>
      </c>
      <c r="F60" s="59">
        <v>161</v>
      </c>
      <c r="G60" s="58">
        <v>820.41989110526504</v>
      </c>
      <c r="H60" s="59">
        <v>81</v>
      </c>
      <c r="I60" s="60">
        <v>31.429884162369138</v>
      </c>
      <c r="J60" s="61">
        <v>141</v>
      </c>
      <c r="K60" s="58">
        <v>6.7624475079384794E-2</v>
      </c>
      <c r="L60" s="59">
        <v>63</v>
      </c>
      <c r="M60" s="58">
        <v>335.77496886343204</v>
      </c>
      <c r="N60" s="62">
        <v>58</v>
      </c>
      <c r="O60" s="63">
        <v>135.9713401726103</v>
      </c>
      <c r="P60" s="59">
        <v>125</v>
      </c>
      <c r="Q60" s="64">
        <v>56.437894736842104</v>
      </c>
      <c r="R60" s="65">
        <v>155</v>
      </c>
      <c r="S60" s="70">
        <v>1.2943050577459181</v>
      </c>
      <c r="T60" s="59">
        <v>56</v>
      </c>
      <c r="U60" s="57">
        <v>60.414353843090403</v>
      </c>
      <c r="V60" s="67">
        <v>158</v>
      </c>
      <c r="W60" s="68">
        <v>0.32021892142017705</v>
      </c>
      <c r="X60" s="69">
        <v>129</v>
      </c>
      <c r="Y60" s="81">
        <v>7.0924313022700121</v>
      </c>
      <c r="Z60" s="69">
        <v>144</v>
      </c>
      <c r="AA60" s="84">
        <v>31.35</v>
      </c>
      <c r="AB60" s="69">
        <v>121</v>
      </c>
      <c r="AC60" s="81">
        <v>0</v>
      </c>
      <c r="AD60" s="69">
        <v>53</v>
      </c>
      <c r="AE60" s="81">
        <v>100</v>
      </c>
      <c r="AF60" s="69">
        <v>1</v>
      </c>
      <c r="AG60" s="81">
        <v>10111.614168190126</v>
      </c>
      <c r="AH60" s="69">
        <v>54</v>
      </c>
      <c r="AI60" s="81">
        <v>1.0131478514889798</v>
      </c>
      <c r="AJ60" s="69">
        <v>9</v>
      </c>
      <c r="AK60" s="81">
        <v>3.8829151732377536</v>
      </c>
      <c r="AL60" s="69">
        <v>80</v>
      </c>
      <c r="AM60" s="87">
        <v>2.1869974273015784</v>
      </c>
      <c r="AN60" s="71">
        <v>98</v>
      </c>
      <c r="AO60" s="71">
        <v>10050</v>
      </c>
      <c r="AP60" s="71">
        <v>2</v>
      </c>
      <c r="AQ60" s="71">
        <v>21</v>
      </c>
      <c r="AR60" s="94"/>
    </row>
    <row r="61" spans="1:44">
      <c r="A61" s="99">
        <v>1207042</v>
      </c>
      <c r="B61" s="100" t="s">
        <v>67</v>
      </c>
      <c r="C61" s="101" t="s">
        <v>193</v>
      </c>
      <c r="D61" s="101" t="s">
        <v>186</v>
      </c>
      <c r="E61" s="58">
        <v>1578.8894217569693</v>
      </c>
      <c r="F61" s="59">
        <v>122</v>
      </c>
      <c r="G61" s="58">
        <v>1299.3821592085585</v>
      </c>
      <c r="H61" s="59">
        <v>27</v>
      </c>
      <c r="I61" s="60">
        <v>48.46006490012136</v>
      </c>
      <c r="J61" s="61">
        <v>172</v>
      </c>
      <c r="K61" s="58">
        <v>4.9272083523618171E-2</v>
      </c>
      <c r="L61" s="59">
        <v>8</v>
      </c>
      <c r="M61" s="58">
        <v>286.87952528854635</v>
      </c>
      <c r="N61" s="62">
        <v>71</v>
      </c>
      <c r="O61" s="63">
        <v>145.98681659557968</v>
      </c>
      <c r="P61" s="59">
        <v>106</v>
      </c>
      <c r="Q61" s="64">
        <v>59.205333333333336</v>
      </c>
      <c r="R61" s="65">
        <v>129</v>
      </c>
      <c r="S61" s="70">
        <v>-0.80330502639430801</v>
      </c>
      <c r="T61" s="59">
        <v>94</v>
      </c>
      <c r="U61" s="57">
        <v>88.632603855864133</v>
      </c>
      <c r="V61" s="67">
        <v>122</v>
      </c>
      <c r="W61" s="68">
        <v>3.8839861552673167E-2</v>
      </c>
      <c r="X61" s="69">
        <v>173</v>
      </c>
      <c r="Y61" s="81">
        <v>768.65591232499423</v>
      </c>
      <c r="Z61" s="69">
        <v>3</v>
      </c>
      <c r="AA61" s="84">
        <v>19.8</v>
      </c>
      <c r="AB61" s="69">
        <v>155</v>
      </c>
      <c r="AC61" s="81">
        <v>4.2460408537984851</v>
      </c>
      <c r="AD61" s="69">
        <v>5</v>
      </c>
      <c r="AE61" s="81">
        <v>100</v>
      </c>
      <c r="AF61" s="69">
        <v>1</v>
      </c>
      <c r="AG61" s="81">
        <v>8055.9319894787177</v>
      </c>
      <c r="AH61" s="69">
        <v>157</v>
      </c>
      <c r="AI61" s="81">
        <v>0.82341521836783449</v>
      </c>
      <c r="AJ61" s="69">
        <v>19</v>
      </c>
      <c r="AK61" s="81">
        <v>3.6722515492311225</v>
      </c>
      <c r="AL61" s="69">
        <v>89</v>
      </c>
      <c r="AM61" s="87">
        <v>2.425797672951759</v>
      </c>
      <c r="AN61" s="71">
        <v>50</v>
      </c>
      <c r="AO61" s="71">
        <v>8736</v>
      </c>
      <c r="AP61" s="71">
        <v>2</v>
      </c>
      <c r="AQ61" s="71">
        <v>10</v>
      </c>
      <c r="AR61" s="94"/>
    </row>
    <row r="62" spans="1:44">
      <c r="A62" s="99">
        <v>1207052</v>
      </c>
      <c r="B62" s="100" t="s">
        <v>68</v>
      </c>
      <c r="C62" s="101" t="s">
        <v>193</v>
      </c>
      <c r="D62" s="101" t="s">
        <v>186</v>
      </c>
      <c r="E62" s="58">
        <v>1215.6368392788647</v>
      </c>
      <c r="F62" s="59">
        <v>167</v>
      </c>
      <c r="G62" s="58">
        <v>876.6616604867238</v>
      </c>
      <c r="H62" s="59">
        <v>71</v>
      </c>
      <c r="I62" s="60">
        <v>8.1068358313253803</v>
      </c>
      <c r="J62" s="61">
        <v>21</v>
      </c>
      <c r="K62" s="58">
        <v>5.5957220667491633E-2</v>
      </c>
      <c r="L62" s="59">
        <v>19</v>
      </c>
      <c r="M62" s="58">
        <v>145.87988194178067</v>
      </c>
      <c r="N62" s="62">
        <v>125</v>
      </c>
      <c r="O62" s="63">
        <v>133.19713993871295</v>
      </c>
      <c r="P62" s="59">
        <v>134</v>
      </c>
      <c r="Q62" s="64">
        <v>54.682692307692307</v>
      </c>
      <c r="R62" s="65">
        <v>166</v>
      </c>
      <c r="S62" s="70">
        <v>1.4086310667178896</v>
      </c>
      <c r="T62" s="59">
        <v>54</v>
      </c>
      <c r="U62" s="57">
        <v>102.53328595210655</v>
      </c>
      <c r="V62" s="67">
        <v>88</v>
      </c>
      <c r="W62" s="68">
        <v>0.27588086282735891</v>
      </c>
      <c r="X62" s="69">
        <v>145</v>
      </c>
      <c r="Y62" s="81">
        <v>1.152516327314637</v>
      </c>
      <c r="Z62" s="69">
        <v>176</v>
      </c>
      <c r="AA62" s="84">
        <v>58.2</v>
      </c>
      <c r="AB62" s="69">
        <v>58</v>
      </c>
      <c r="AC62" s="81">
        <v>0.89640158791138425</v>
      </c>
      <c r="AD62" s="69">
        <v>38</v>
      </c>
      <c r="AE62" s="81">
        <v>51.355326749317086</v>
      </c>
      <c r="AF62" s="69">
        <v>18</v>
      </c>
      <c r="AG62" s="81">
        <v>9176.8212257348878</v>
      </c>
      <c r="AH62" s="69">
        <v>99</v>
      </c>
      <c r="AI62" s="81">
        <v>0.23706044294610848</v>
      </c>
      <c r="AJ62" s="69">
        <v>169</v>
      </c>
      <c r="AK62" s="81">
        <v>3.585606351645537</v>
      </c>
      <c r="AL62" s="69">
        <v>96</v>
      </c>
      <c r="AM62" s="87">
        <v>2.0103371124959541</v>
      </c>
      <c r="AN62" s="71">
        <v>137</v>
      </c>
      <c r="AO62" s="71">
        <v>7809</v>
      </c>
      <c r="AP62" s="71">
        <v>2</v>
      </c>
      <c r="AQ62" s="71">
        <v>34</v>
      </c>
      <c r="AR62" s="94"/>
    </row>
    <row r="63" spans="1:44">
      <c r="A63" s="99">
        <v>1207062</v>
      </c>
      <c r="B63" s="100" t="s">
        <v>69</v>
      </c>
      <c r="C63" s="101" t="s">
        <v>193</v>
      </c>
      <c r="D63" s="101" t="s">
        <v>186</v>
      </c>
      <c r="E63" s="58">
        <v>1534.3011782749172</v>
      </c>
      <c r="F63" s="59">
        <v>133</v>
      </c>
      <c r="G63" s="58">
        <v>588.43120608564072</v>
      </c>
      <c r="H63" s="59">
        <v>130</v>
      </c>
      <c r="I63" s="60">
        <v>18.59459527774602</v>
      </c>
      <c r="J63" s="61">
        <v>84</v>
      </c>
      <c r="K63" s="58">
        <v>7.7733497723819378E-2</v>
      </c>
      <c r="L63" s="59">
        <v>110</v>
      </c>
      <c r="M63" s="58">
        <v>178.37252750398758</v>
      </c>
      <c r="N63" s="62">
        <v>108</v>
      </c>
      <c r="O63" s="63">
        <v>156.43802647412755</v>
      </c>
      <c r="P63" s="59">
        <v>85</v>
      </c>
      <c r="Q63" s="64">
        <v>62.574074074074076</v>
      </c>
      <c r="R63" s="65">
        <v>67</v>
      </c>
      <c r="S63" s="70">
        <v>-3.7014188772362737</v>
      </c>
      <c r="T63" s="59">
        <v>152</v>
      </c>
      <c r="U63" s="57">
        <v>85.57392967304132</v>
      </c>
      <c r="V63" s="67">
        <v>129</v>
      </c>
      <c r="W63" s="68">
        <v>0.29640330872778015</v>
      </c>
      <c r="X63" s="69">
        <v>136</v>
      </c>
      <c r="Y63" s="81">
        <v>10.417537322640346</v>
      </c>
      <c r="Z63" s="69">
        <v>137</v>
      </c>
      <c r="AA63" s="84">
        <v>37.82</v>
      </c>
      <c r="AB63" s="69">
        <v>106</v>
      </c>
      <c r="AC63" s="81">
        <v>2.0974706971005554</v>
      </c>
      <c r="AD63" s="69">
        <v>21</v>
      </c>
      <c r="AE63" s="81">
        <v>100</v>
      </c>
      <c r="AF63" s="69">
        <v>1</v>
      </c>
      <c r="AG63" s="81">
        <v>9941.3059011482783</v>
      </c>
      <c r="AH63" s="69">
        <v>58</v>
      </c>
      <c r="AI63" s="81">
        <v>0.60731790936864793</v>
      </c>
      <c r="AJ63" s="69">
        <v>58</v>
      </c>
      <c r="AK63" s="81">
        <v>4.0715607649599015</v>
      </c>
      <c r="AL63" s="69">
        <v>73</v>
      </c>
      <c r="AM63" s="87">
        <v>2.2097430985657929</v>
      </c>
      <c r="AN63" s="71">
        <v>89</v>
      </c>
      <c r="AO63" s="71">
        <v>8137</v>
      </c>
      <c r="AP63" s="71">
        <v>2</v>
      </c>
      <c r="AQ63" s="71">
        <v>19</v>
      </c>
      <c r="AR63" s="94"/>
    </row>
    <row r="64" spans="1:44">
      <c r="A64" s="99">
        <v>1207072</v>
      </c>
      <c r="B64" s="100" t="s">
        <v>70</v>
      </c>
      <c r="C64" s="101" t="s">
        <v>193</v>
      </c>
      <c r="D64" s="101" t="s">
        <v>186</v>
      </c>
      <c r="E64" s="58">
        <v>1549.2696921937529</v>
      </c>
      <c r="F64" s="59">
        <v>129</v>
      </c>
      <c r="G64" s="58">
        <v>779.30414869289541</v>
      </c>
      <c r="H64" s="59">
        <v>88</v>
      </c>
      <c r="I64" s="60">
        <v>24.744008178351159</v>
      </c>
      <c r="J64" s="61">
        <v>109</v>
      </c>
      <c r="K64" s="58">
        <v>6.414746580563567E-2</v>
      </c>
      <c r="L64" s="59">
        <v>45</v>
      </c>
      <c r="M64" s="58">
        <v>128.11355776726779</v>
      </c>
      <c r="N64" s="62">
        <v>134</v>
      </c>
      <c r="O64" s="63">
        <v>134.83357362251613</v>
      </c>
      <c r="P64" s="59">
        <v>129</v>
      </c>
      <c r="Q64" s="64">
        <v>60.396809571286141</v>
      </c>
      <c r="R64" s="65">
        <v>105</v>
      </c>
      <c r="S64" s="70">
        <v>1.0082208779277184</v>
      </c>
      <c r="T64" s="59">
        <v>63</v>
      </c>
      <c r="U64" s="57">
        <v>23.88602954862727</v>
      </c>
      <c r="V64" s="67">
        <v>177</v>
      </c>
      <c r="W64" s="68">
        <v>0</v>
      </c>
      <c r="X64" s="69">
        <v>176</v>
      </c>
      <c r="Y64" s="81">
        <v>1.1140794167829999</v>
      </c>
      <c r="Z64" s="69">
        <v>177</v>
      </c>
      <c r="AA64" s="84">
        <v>24.95</v>
      </c>
      <c r="AB64" s="69">
        <v>145</v>
      </c>
      <c r="AC64" s="81">
        <v>3.2961067163021562</v>
      </c>
      <c r="AD64" s="69">
        <v>8</v>
      </c>
      <c r="AE64" s="81">
        <v>1.3269394994416344</v>
      </c>
      <c r="AF64" s="69">
        <v>51</v>
      </c>
      <c r="AG64" s="81">
        <v>7094.4843194103196</v>
      </c>
      <c r="AH64" s="69">
        <v>176</v>
      </c>
      <c r="AI64" s="81">
        <v>0.34583769689740212</v>
      </c>
      <c r="AJ64" s="69">
        <v>139</v>
      </c>
      <c r="AK64" s="81">
        <v>4.885993485342019</v>
      </c>
      <c r="AL64" s="69">
        <v>53</v>
      </c>
      <c r="AM64" s="87">
        <v>1.6015762202827026</v>
      </c>
      <c r="AN64" s="71">
        <v>169</v>
      </c>
      <c r="AO64" s="71">
        <v>25837</v>
      </c>
      <c r="AP64" s="71">
        <v>4</v>
      </c>
      <c r="AQ64" s="71">
        <v>44</v>
      </c>
      <c r="AR64" s="94"/>
    </row>
    <row r="65" spans="1:44">
      <c r="A65" s="99">
        <v>1207082</v>
      </c>
      <c r="B65" s="100" t="s">
        <v>71</v>
      </c>
      <c r="C65" s="101" t="s">
        <v>193</v>
      </c>
      <c r="D65" s="101" t="s">
        <v>186</v>
      </c>
      <c r="E65" s="58">
        <v>1210.3657054381665</v>
      </c>
      <c r="F65" s="59">
        <v>168</v>
      </c>
      <c r="G65" s="58">
        <v>602.44569682718429</v>
      </c>
      <c r="H65" s="59">
        <v>127</v>
      </c>
      <c r="I65" s="60">
        <v>0.63206216619274036</v>
      </c>
      <c r="J65" s="61">
        <v>2</v>
      </c>
      <c r="K65" s="58">
        <v>5.8189611784058695E-2</v>
      </c>
      <c r="L65" s="59">
        <v>24</v>
      </c>
      <c r="M65" s="58">
        <v>217.08652348148638</v>
      </c>
      <c r="N65" s="62">
        <v>96</v>
      </c>
      <c r="O65" s="63">
        <v>126.43678160919542</v>
      </c>
      <c r="P65" s="59">
        <v>143</v>
      </c>
      <c r="Q65" s="64">
        <v>58.495726495726494</v>
      </c>
      <c r="R65" s="65">
        <v>139</v>
      </c>
      <c r="S65" s="70">
        <v>2.3771790808240887</v>
      </c>
      <c r="T65" s="59">
        <v>39</v>
      </c>
      <c r="U65" s="57">
        <v>114.19342313787639</v>
      </c>
      <c r="V65" s="67">
        <v>64</v>
      </c>
      <c r="W65" s="68">
        <v>0.17219046566173438</v>
      </c>
      <c r="X65" s="69">
        <v>160</v>
      </c>
      <c r="Y65" s="81">
        <v>4.9999613708399364</v>
      </c>
      <c r="Z65" s="69">
        <v>150</v>
      </c>
      <c r="AA65" s="84">
        <v>30.43</v>
      </c>
      <c r="AB65" s="69">
        <v>125</v>
      </c>
      <c r="AC65" s="81">
        <v>5.2496038034865293</v>
      </c>
      <c r="AD65" s="69">
        <v>2</v>
      </c>
      <c r="AE65" s="81">
        <v>100</v>
      </c>
      <c r="AF65" s="69">
        <v>1</v>
      </c>
      <c r="AG65" s="81">
        <v>8980.0343722772286</v>
      </c>
      <c r="AH65" s="69">
        <v>115</v>
      </c>
      <c r="AI65" s="81">
        <v>0.60105102441380431</v>
      </c>
      <c r="AJ65" s="69">
        <v>59</v>
      </c>
      <c r="AK65" s="81">
        <v>4.5562599049128369</v>
      </c>
      <c r="AL65" s="69">
        <v>62</v>
      </c>
      <c r="AM65" s="87">
        <v>2.3312233630611225</v>
      </c>
      <c r="AN65" s="71">
        <v>61</v>
      </c>
      <c r="AO65" s="71">
        <v>10154</v>
      </c>
      <c r="AP65" s="71">
        <v>2</v>
      </c>
      <c r="AQ65" s="71">
        <v>14</v>
      </c>
      <c r="AR65" s="94"/>
    </row>
    <row r="66" spans="1:44">
      <c r="A66" s="99">
        <v>1207092</v>
      </c>
      <c r="B66" s="100" t="s">
        <v>72</v>
      </c>
      <c r="C66" s="101" t="s">
        <v>193</v>
      </c>
      <c r="D66" s="101" t="s">
        <v>186</v>
      </c>
      <c r="E66" s="58">
        <v>1095.6131198140133</v>
      </c>
      <c r="F66" s="59">
        <v>174</v>
      </c>
      <c r="G66" s="58">
        <v>551.62474020450986</v>
      </c>
      <c r="H66" s="59">
        <v>139</v>
      </c>
      <c r="I66" s="60">
        <v>14.915468562686041</v>
      </c>
      <c r="J66" s="61">
        <v>59</v>
      </c>
      <c r="K66" s="58">
        <v>6.3000993487134713E-2</v>
      </c>
      <c r="L66" s="59">
        <v>43</v>
      </c>
      <c r="M66" s="58">
        <v>154.66548490747917</v>
      </c>
      <c r="N66" s="62">
        <v>123</v>
      </c>
      <c r="O66" s="63">
        <v>150.253807106599</v>
      </c>
      <c r="P66" s="59">
        <v>95</v>
      </c>
      <c r="Q66" s="64">
        <v>56.520184544406</v>
      </c>
      <c r="R66" s="65">
        <v>152</v>
      </c>
      <c r="S66" s="70">
        <v>-0.34007821799013771</v>
      </c>
      <c r="T66" s="59">
        <v>84</v>
      </c>
      <c r="U66" s="57">
        <v>38.545315422547183</v>
      </c>
      <c r="V66" s="67">
        <v>175</v>
      </c>
      <c r="W66" s="68">
        <v>0.45804030121629391</v>
      </c>
      <c r="X66" s="69">
        <v>107</v>
      </c>
      <c r="Y66" s="81">
        <v>17.248961061044039</v>
      </c>
      <c r="Z66" s="69">
        <v>123</v>
      </c>
      <c r="AA66" s="84">
        <v>43.37</v>
      </c>
      <c r="AB66" s="69">
        <v>94</v>
      </c>
      <c r="AC66" s="81">
        <v>0.17003910899506886</v>
      </c>
      <c r="AD66" s="69">
        <v>51</v>
      </c>
      <c r="AE66" s="81">
        <v>100</v>
      </c>
      <c r="AF66" s="69">
        <v>1</v>
      </c>
      <c r="AG66" s="81">
        <v>8386.6495140986917</v>
      </c>
      <c r="AH66" s="69">
        <v>151</v>
      </c>
      <c r="AI66" s="81">
        <v>0.38664372100561528</v>
      </c>
      <c r="AJ66" s="69">
        <v>127</v>
      </c>
      <c r="AK66" s="81">
        <v>2.947344555914527</v>
      </c>
      <c r="AL66" s="69">
        <v>120</v>
      </c>
      <c r="AM66" s="87">
        <v>1.9741400727990728</v>
      </c>
      <c r="AN66" s="71">
        <v>143</v>
      </c>
      <c r="AO66" s="71">
        <v>17619</v>
      </c>
      <c r="AP66" s="71">
        <v>4</v>
      </c>
      <c r="AQ66" s="71">
        <v>39</v>
      </c>
      <c r="AR66" s="94"/>
    </row>
    <row r="67" spans="1:44">
      <c r="A67" s="99">
        <v>1207102</v>
      </c>
      <c r="B67" s="100" t="s">
        <v>73</v>
      </c>
      <c r="C67" s="101" t="s">
        <v>193</v>
      </c>
      <c r="D67" s="101" t="s">
        <v>186</v>
      </c>
      <c r="E67" s="58">
        <v>1152.5437731818183</v>
      </c>
      <c r="F67" s="59">
        <v>172</v>
      </c>
      <c r="G67" s="58">
        <v>510.30208045454543</v>
      </c>
      <c r="H67" s="59">
        <v>149</v>
      </c>
      <c r="I67" s="60">
        <v>18.43379072306664</v>
      </c>
      <c r="J67" s="61">
        <v>82</v>
      </c>
      <c r="K67" s="58">
        <v>7.604208461325504E-2</v>
      </c>
      <c r="L67" s="59">
        <v>103</v>
      </c>
      <c r="M67" s="58">
        <v>110.0028540909091</v>
      </c>
      <c r="N67" s="62">
        <v>141</v>
      </c>
      <c r="O67" s="63">
        <v>153.31010452961672</v>
      </c>
      <c r="P67" s="59">
        <v>89</v>
      </c>
      <c r="Q67" s="64">
        <v>56.77391304347826</v>
      </c>
      <c r="R67" s="65">
        <v>149</v>
      </c>
      <c r="S67" s="70">
        <v>-2.9985007496251872</v>
      </c>
      <c r="T67" s="59">
        <v>145</v>
      </c>
      <c r="U67" s="57">
        <v>71.569999999999993</v>
      </c>
      <c r="V67" s="67">
        <v>147</v>
      </c>
      <c r="W67" s="68">
        <v>0.30080637015794265</v>
      </c>
      <c r="X67" s="69">
        <v>135</v>
      </c>
      <c r="Y67" s="81">
        <v>5.5881736404525011</v>
      </c>
      <c r="Z67" s="69">
        <v>148</v>
      </c>
      <c r="AA67" s="84">
        <v>30.4</v>
      </c>
      <c r="AB67" s="69">
        <v>127</v>
      </c>
      <c r="AC67" s="81">
        <v>2.9985007496251872</v>
      </c>
      <c r="AD67" s="69">
        <v>11</v>
      </c>
      <c r="AE67" s="81">
        <v>100</v>
      </c>
      <c r="AF67" s="69">
        <v>1</v>
      </c>
      <c r="AG67" s="81">
        <v>9459.9909171075833</v>
      </c>
      <c r="AH67" s="69">
        <v>85</v>
      </c>
      <c r="AI67" s="81">
        <v>0.36528762139800958</v>
      </c>
      <c r="AJ67" s="69">
        <v>136</v>
      </c>
      <c r="AK67" s="81">
        <v>2.5896142837672071</v>
      </c>
      <c r="AL67" s="69">
        <v>129</v>
      </c>
      <c r="AM67" s="87">
        <v>1.9571372766597055</v>
      </c>
      <c r="AN67" s="71">
        <v>145</v>
      </c>
      <c r="AO67" s="71">
        <v>7304</v>
      </c>
      <c r="AP67" s="71">
        <v>2</v>
      </c>
      <c r="AQ67" s="71">
        <v>36</v>
      </c>
      <c r="AR67" s="94"/>
    </row>
    <row r="68" spans="1:44">
      <c r="A68" s="99">
        <v>1207112</v>
      </c>
      <c r="B68" s="100" t="s">
        <v>168</v>
      </c>
      <c r="C68" s="101" t="s">
        <v>193</v>
      </c>
      <c r="D68" s="101" t="s">
        <v>186</v>
      </c>
      <c r="E68" s="58">
        <v>1317.5641289181488</v>
      </c>
      <c r="F68" s="59">
        <v>157</v>
      </c>
      <c r="G68" s="58">
        <v>710.10742360224037</v>
      </c>
      <c r="H68" s="59">
        <v>100</v>
      </c>
      <c r="I68" s="60">
        <v>12.577843270489488</v>
      </c>
      <c r="J68" s="61">
        <v>41</v>
      </c>
      <c r="K68" s="58">
        <v>6.7063243699075237E-2</v>
      </c>
      <c r="L68" s="59">
        <v>60</v>
      </c>
      <c r="M68" s="58">
        <v>56.713376240542388</v>
      </c>
      <c r="N68" s="62">
        <v>171</v>
      </c>
      <c r="O68" s="63">
        <v>144.86309384507373</v>
      </c>
      <c r="P68" s="59">
        <v>107</v>
      </c>
      <c r="Q68" s="64">
        <v>55.893229166666664</v>
      </c>
      <c r="R68" s="65">
        <v>158</v>
      </c>
      <c r="S68" s="70">
        <v>-0.73292289651128695</v>
      </c>
      <c r="T68" s="59">
        <v>91</v>
      </c>
      <c r="U68" s="57">
        <v>46.707137203166234</v>
      </c>
      <c r="V68" s="67">
        <v>167</v>
      </c>
      <c r="W68" s="68">
        <v>0.52239462898429978</v>
      </c>
      <c r="X68" s="69">
        <v>97</v>
      </c>
      <c r="Y68" s="81">
        <v>2.7693858106127234</v>
      </c>
      <c r="Z68" s="69">
        <v>161</v>
      </c>
      <c r="AA68" s="84">
        <v>45.21</v>
      </c>
      <c r="AB68" s="69">
        <v>89</v>
      </c>
      <c r="AC68" s="81">
        <v>5.4236294341835247</v>
      </c>
      <c r="AD68" s="69">
        <v>1</v>
      </c>
      <c r="AE68" s="81">
        <v>100</v>
      </c>
      <c r="AF68" s="69">
        <v>1</v>
      </c>
      <c r="AG68" s="81">
        <v>8322.9054135767256</v>
      </c>
      <c r="AH68" s="69">
        <v>153</v>
      </c>
      <c r="AI68" s="81">
        <v>0.6214254866832698</v>
      </c>
      <c r="AJ68" s="69">
        <v>52</v>
      </c>
      <c r="AK68" s="81">
        <v>5.2770448548812663</v>
      </c>
      <c r="AL68" s="69">
        <v>41</v>
      </c>
      <c r="AM68" s="87">
        <v>2.1922156550487308</v>
      </c>
      <c r="AN68" s="71">
        <v>95</v>
      </c>
      <c r="AO68" s="71">
        <v>6847</v>
      </c>
      <c r="AP68" s="71">
        <v>1</v>
      </c>
      <c r="AQ68" s="71">
        <v>20</v>
      </c>
      <c r="AR68" s="94"/>
    </row>
    <row r="69" spans="1:44">
      <c r="A69" s="99">
        <v>1207122</v>
      </c>
      <c r="B69" s="100" t="s">
        <v>74</v>
      </c>
      <c r="C69" s="101" t="s">
        <v>193</v>
      </c>
      <c r="D69" s="101" t="s">
        <v>186</v>
      </c>
      <c r="E69" s="58">
        <v>1878.0800345325224</v>
      </c>
      <c r="F69" s="59">
        <v>85</v>
      </c>
      <c r="G69" s="58">
        <v>548.17455726213791</v>
      </c>
      <c r="H69" s="59">
        <v>140</v>
      </c>
      <c r="I69" s="60">
        <v>18.25490505768715</v>
      </c>
      <c r="J69" s="61">
        <v>79</v>
      </c>
      <c r="K69" s="58">
        <v>7.7896084529997675E-2</v>
      </c>
      <c r="L69" s="59">
        <v>111</v>
      </c>
      <c r="M69" s="58">
        <v>61.359588186784869</v>
      </c>
      <c r="N69" s="62">
        <v>169</v>
      </c>
      <c r="O69" s="63">
        <v>156.64798777381557</v>
      </c>
      <c r="P69" s="59">
        <v>84</v>
      </c>
      <c r="Q69" s="64">
        <v>58.039344262295081</v>
      </c>
      <c r="R69" s="65">
        <v>142</v>
      </c>
      <c r="S69" s="70">
        <v>-3.7371535347243849</v>
      </c>
      <c r="T69" s="59">
        <v>154</v>
      </c>
      <c r="U69" s="57">
        <v>47.819498598567428</v>
      </c>
      <c r="V69" s="67">
        <v>166</v>
      </c>
      <c r="W69" s="68">
        <v>0.55104197716955827</v>
      </c>
      <c r="X69" s="69">
        <v>85</v>
      </c>
      <c r="Y69" s="81">
        <v>21.935616630333229</v>
      </c>
      <c r="Z69" s="69">
        <v>116</v>
      </c>
      <c r="AA69" s="84">
        <v>29.01</v>
      </c>
      <c r="AB69" s="69">
        <v>134</v>
      </c>
      <c r="AC69" s="81">
        <v>1.8685767673621925</v>
      </c>
      <c r="AD69" s="69">
        <v>23</v>
      </c>
      <c r="AE69" s="81">
        <v>100</v>
      </c>
      <c r="AF69" s="69">
        <v>1</v>
      </c>
      <c r="AG69" s="81">
        <v>8517.3357644110292</v>
      </c>
      <c r="AH69" s="69">
        <v>142</v>
      </c>
      <c r="AI69" s="81">
        <v>0.80606672703623006</v>
      </c>
      <c r="AJ69" s="69">
        <v>23</v>
      </c>
      <c r="AK69" s="81">
        <v>2.0242914979757085</v>
      </c>
      <c r="AL69" s="69">
        <v>151</v>
      </c>
      <c r="AM69" s="87">
        <v>2.0554723016312542</v>
      </c>
      <c r="AN69" s="71">
        <v>129</v>
      </c>
      <c r="AO69" s="71">
        <v>6430</v>
      </c>
      <c r="AP69" s="71">
        <v>1</v>
      </c>
      <c r="AQ69" s="71">
        <v>28</v>
      </c>
      <c r="AR69" s="94"/>
    </row>
    <row r="70" spans="1:44">
      <c r="A70" s="99">
        <v>1208012</v>
      </c>
      <c r="B70" s="100" t="s">
        <v>30</v>
      </c>
      <c r="C70" s="101" t="s">
        <v>194</v>
      </c>
      <c r="D70" s="101" t="s">
        <v>186</v>
      </c>
      <c r="E70" s="58">
        <v>1722.8484337841517</v>
      </c>
      <c r="F70" s="59">
        <v>97</v>
      </c>
      <c r="G70" s="58">
        <v>664.15089089588821</v>
      </c>
      <c r="H70" s="59">
        <v>113</v>
      </c>
      <c r="I70" s="60">
        <v>8.5663858139969324</v>
      </c>
      <c r="J70" s="61">
        <v>25</v>
      </c>
      <c r="K70" s="58">
        <v>0.10174539048154099</v>
      </c>
      <c r="L70" s="59">
        <v>161</v>
      </c>
      <c r="M70" s="58">
        <v>479.36322274666423</v>
      </c>
      <c r="N70" s="62">
        <v>34</v>
      </c>
      <c r="O70" s="63">
        <v>129.93690114512736</v>
      </c>
      <c r="P70" s="59">
        <v>138</v>
      </c>
      <c r="Q70" s="64">
        <v>52.243902439024389</v>
      </c>
      <c r="R70" s="65">
        <v>174</v>
      </c>
      <c r="S70" s="66">
        <v>-1.376083665886886</v>
      </c>
      <c r="T70" s="59">
        <v>108</v>
      </c>
      <c r="U70" s="57">
        <v>149.24217971652675</v>
      </c>
      <c r="V70" s="67">
        <v>31</v>
      </c>
      <c r="W70" s="68">
        <v>0.17556505997351951</v>
      </c>
      <c r="X70" s="69">
        <v>159</v>
      </c>
      <c r="Y70" s="81">
        <v>428.34674418604652</v>
      </c>
      <c r="Z70" s="69">
        <v>6</v>
      </c>
      <c r="AA70" s="84">
        <v>27.15</v>
      </c>
      <c r="AB70" s="69">
        <v>141</v>
      </c>
      <c r="AC70" s="81">
        <v>-6.8804183294344297</v>
      </c>
      <c r="AD70" s="69">
        <v>161</v>
      </c>
      <c r="AE70" s="81">
        <v>100</v>
      </c>
      <c r="AF70" s="69">
        <v>1</v>
      </c>
      <c r="AG70" s="81">
        <v>10027.193019674938</v>
      </c>
      <c r="AH70" s="69">
        <v>55</v>
      </c>
      <c r="AI70" s="81">
        <v>0.3828632475081642</v>
      </c>
      <c r="AJ70" s="69">
        <v>130</v>
      </c>
      <c r="AK70" s="81">
        <v>1.1008669327095089</v>
      </c>
      <c r="AL70" s="69">
        <v>171</v>
      </c>
      <c r="AM70" s="87">
        <v>2.0547815523628179</v>
      </c>
      <c r="AN70" s="71">
        <v>130</v>
      </c>
      <c r="AO70" s="71">
        <v>7213</v>
      </c>
      <c r="AP70" s="71">
        <v>2</v>
      </c>
      <c r="AQ70" s="71">
        <v>32</v>
      </c>
      <c r="AR70" s="94"/>
    </row>
    <row r="71" spans="1:44">
      <c r="A71" s="99">
        <v>1208022</v>
      </c>
      <c r="B71" s="100" t="s">
        <v>31</v>
      </c>
      <c r="C71" s="101" t="s">
        <v>194</v>
      </c>
      <c r="D71" s="101" t="s">
        <v>186</v>
      </c>
      <c r="E71" s="58">
        <v>1605.4818807313952</v>
      </c>
      <c r="F71" s="59">
        <v>116</v>
      </c>
      <c r="G71" s="58">
        <v>851.67233701995224</v>
      </c>
      <c r="H71" s="59">
        <v>77</v>
      </c>
      <c r="I71" s="60">
        <v>16.076731516861788</v>
      </c>
      <c r="J71" s="61">
        <v>65</v>
      </c>
      <c r="K71" s="58">
        <v>0.10357136449478405</v>
      </c>
      <c r="L71" s="59">
        <v>164</v>
      </c>
      <c r="M71" s="58">
        <v>331.06632634913575</v>
      </c>
      <c r="N71" s="62">
        <v>59</v>
      </c>
      <c r="O71" s="63">
        <v>136.77313677313677</v>
      </c>
      <c r="P71" s="59">
        <v>124</v>
      </c>
      <c r="Q71" s="64">
        <v>62.877551020408163</v>
      </c>
      <c r="R71" s="65">
        <v>62</v>
      </c>
      <c r="S71" s="70">
        <v>0.50259674987435077</v>
      </c>
      <c r="T71" s="59">
        <v>73</v>
      </c>
      <c r="U71" s="57">
        <v>80.97051767465237</v>
      </c>
      <c r="V71" s="67">
        <v>137</v>
      </c>
      <c r="W71" s="68">
        <v>0.31945259803941733</v>
      </c>
      <c r="X71" s="69">
        <v>130</v>
      </c>
      <c r="Y71" s="81">
        <v>320.76843357346291</v>
      </c>
      <c r="Z71" s="69">
        <v>10</v>
      </c>
      <c r="AA71" s="84">
        <v>20.6</v>
      </c>
      <c r="AB71" s="69">
        <v>152</v>
      </c>
      <c r="AC71" s="81">
        <v>-1.8428547495392862</v>
      </c>
      <c r="AD71" s="69">
        <v>83</v>
      </c>
      <c r="AE71" s="81">
        <v>100</v>
      </c>
      <c r="AF71" s="69">
        <v>1</v>
      </c>
      <c r="AG71" s="81">
        <v>7663.6490276453778</v>
      </c>
      <c r="AH71" s="69">
        <v>169</v>
      </c>
      <c r="AI71" s="81">
        <v>0.43281632409311055</v>
      </c>
      <c r="AJ71" s="69">
        <v>111</v>
      </c>
      <c r="AK71" s="81">
        <v>1.0051934997487015</v>
      </c>
      <c r="AL71" s="69">
        <v>172</v>
      </c>
      <c r="AM71" s="87">
        <v>1.999081751882134</v>
      </c>
      <c r="AN71" s="71">
        <v>139</v>
      </c>
      <c r="AO71" s="71">
        <v>5977</v>
      </c>
      <c r="AP71" s="71">
        <v>1</v>
      </c>
      <c r="AQ71" s="71">
        <v>31</v>
      </c>
      <c r="AR71" s="94"/>
    </row>
    <row r="72" spans="1:44">
      <c r="A72" s="99">
        <v>1208032</v>
      </c>
      <c r="B72" s="100" t="s">
        <v>32</v>
      </c>
      <c r="C72" s="101" t="s">
        <v>194</v>
      </c>
      <c r="D72" s="101" t="s">
        <v>186</v>
      </c>
      <c r="E72" s="58">
        <v>1421.9355844251436</v>
      </c>
      <c r="F72" s="59">
        <v>146</v>
      </c>
      <c r="G72" s="58">
        <v>522.43211320476951</v>
      </c>
      <c r="H72" s="59">
        <v>145</v>
      </c>
      <c r="I72" s="60">
        <v>21.28911332241308</v>
      </c>
      <c r="J72" s="61">
        <v>96</v>
      </c>
      <c r="K72" s="58">
        <v>0.1383589094727867</v>
      </c>
      <c r="L72" s="59">
        <v>178</v>
      </c>
      <c r="M72" s="58">
        <v>281.16895995878104</v>
      </c>
      <c r="N72" s="62">
        <v>74</v>
      </c>
      <c r="O72" s="63">
        <v>115.22633744855968</v>
      </c>
      <c r="P72" s="59">
        <v>160</v>
      </c>
      <c r="Q72" s="64">
        <v>51.148936170212764</v>
      </c>
      <c r="R72" s="65">
        <v>177</v>
      </c>
      <c r="S72" s="70">
        <v>-1.7889087656529516</v>
      </c>
      <c r="T72" s="59">
        <v>119</v>
      </c>
      <c r="U72" s="57">
        <v>178.11266771019677</v>
      </c>
      <c r="V72" s="67">
        <v>17</v>
      </c>
      <c r="W72" s="68">
        <v>0</v>
      </c>
      <c r="X72" s="69">
        <v>176</v>
      </c>
      <c r="Y72" s="81">
        <v>3.8003130590339893</v>
      </c>
      <c r="Z72" s="69">
        <v>155</v>
      </c>
      <c r="AA72" s="84">
        <v>0</v>
      </c>
      <c r="AB72" s="69">
        <v>176</v>
      </c>
      <c r="AC72" s="81">
        <v>-4.4722719141323788</v>
      </c>
      <c r="AD72" s="69">
        <v>138</v>
      </c>
      <c r="AE72" s="81">
        <v>0</v>
      </c>
      <c r="AF72" s="69">
        <v>62</v>
      </c>
      <c r="AG72" s="81">
        <v>8036.3629585006702</v>
      </c>
      <c r="AH72" s="69">
        <v>159</v>
      </c>
      <c r="AI72" s="81">
        <v>0.56697895589158986</v>
      </c>
      <c r="AJ72" s="69">
        <v>69</v>
      </c>
      <c r="AK72" s="81">
        <v>1.3416815742397137</v>
      </c>
      <c r="AL72" s="69">
        <v>166</v>
      </c>
      <c r="AM72" s="87">
        <v>1.2529060332788566</v>
      </c>
      <c r="AN72" s="71">
        <v>178</v>
      </c>
      <c r="AO72" s="71">
        <v>4453</v>
      </c>
      <c r="AP72" s="71">
        <v>1</v>
      </c>
      <c r="AQ72" s="71">
        <v>44</v>
      </c>
      <c r="AR72" s="94"/>
    </row>
    <row r="73" spans="1:44">
      <c r="A73" s="99">
        <v>1208042</v>
      </c>
      <c r="B73" s="100" t="s">
        <v>33</v>
      </c>
      <c r="C73" s="101" t="s">
        <v>194</v>
      </c>
      <c r="D73" s="101" t="s">
        <v>186</v>
      </c>
      <c r="E73" s="58">
        <v>1977.3650069587115</v>
      </c>
      <c r="F73" s="59">
        <v>76</v>
      </c>
      <c r="G73" s="58">
        <v>1297.6548797136986</v>
      </c>
      <c r="H73" s="59">
        <v>28</v>
      </c>
      <c r="I73" s="60">
        <v>35.695967901872926</v>
      </c>
      <c r="J73" s="61">
        <v>151</v>
      </c>
      <c r="K73" s="58">
        <v>0.10151858911401906</v>
      </c>
      <c r="L73" s="59">
        <v>160</v>
      </c>
      <c r="M73" s="58">
        <v>536.75245609384319</v>
      </c>
      <c r="N73" s="62">
        <v>27</v>
      </c>
      <c r="O73" s="63">
        <v>149.89293361884367</v>
      </c>
      <c r="P73" s="59">
        <v>96</v>
      </c>
      <c r="Q73" s="64">
        <v>62.218604651162792</v>
      </c>
      <c r="R73" s="65">
        <v>74</v>
      </c>
      <c r="S73" s="70">
        <v>1.003814495081309</v>
      </c>
      <c r="T73" s="59">
        <v>64</v>
      </c>
      <c r="U73" s="57">
        <v>64.884193936960443</v>
      </c>
      <c r="V73" s="67">
        <v>154</v>
      </c>
      <c r="W73" s="68">
        <v>1.1615917794463713</v>
      </c>
      <c r="X73" s="69">
        <v>29</v>
      </c>
      <c r="Y73" s="81">
        <v>11.998092752459346</v>
      </c>
      <c r="Z73" s="69">
        <v>132</v>
      </c>
      <c r="AA73" s="84">
        <v>19.88</v>
      </c>
      <c r="AB73" s="69">
        <v>154</v>
      </c>
      <c r="AC73" s="81">
        <v>-7.8297530616342099</v>
      </c>
      <c r="AD73" s="69">
        <v>169</v>
      </c>
      <c r="AE73" s="81">
        <v>0.32648915330479578</v>
      </c>
      <c r="AF73" s="69">
        <v>59</v>
      </c>
      <c r="AG73" s="81">
        <v>8740.134300111984</v>
      </c>
      <c r="AH73" s="69">
        <v>129</v>
      </c>
      <c r="AI73" s="81">
        <v>0.44448544908936882</v>
      </c>
      <c r="AJ73" s="69">
        <v>108</v>
      </c>
      <c r="AK73" s="81">
        <v>2.2083918891788801</v>
      </c>
      <c r="AL73" s="69">
        <v>145</v>
      </c>
      <c r="AM73" s="87">
        <v>1.5751356393305667</v>
      </c>
      <c r="AN73" s="71">
        <v>171</v>
      </c>
      <c r="AO73" s="71">
        <v>4958</v>
      </c>
      <c r="AP73" s="71">
        <v>1</v>
      </c>
      <c r="AQ73" s="71">
        <v>38</v>
      </c>
      <c r="AR73" s="94"/>
    </row>
    <row r="74" spans="1:44">
      <c r="A74" s="99">
        <v>1208053</v>
      </c>
      <c r="B74" s="100" t="s">
        <v>34</v>
      </c>
      <c r="C74" s="101" t="s">
        <v>194</v>
      </c>
      <c r="D74" s="101" t="s">
        <v>187</v>
      </c>
      <c r="E74" s="58">
        <v>2136.6671641507801</v>
      </c>
      <c r="F74" s="59">
        <v>63</v>
      </c>
      <c r="G74" s="58">
        <v>1123.0190596049342</v>
      </c>
      <c r="H74" s="59">
        <v>40</v>
      </c>
      <c r="I74" s="60">
        <v>39.957603506214916</v>
      </c>
      <c r="J74" s="61">
        <v>158</v>
      </c>
      <c r="K74" s="58">
        <v>8.650068214737279E-2</v>
      </c>
      <c r="L74" s="59">
        <v>139</v>
      </c>
      <c r="M74" s="58">
        <v>547.95337634779605</v>
      </c>
      <c r="N74" s="62">
        <v>24</v>
      </c>
      <c r="O74" s="63">
        <v>244.78653897789312</v>
      </c>
      <c r="P74" s="59">
        <v>12</v>
      </c>
      <c r="Q74" s="64">
        <v>67.480176211453738</v>
      </c>
      <c r="R74" s="65">
        <v>20</v>
      </c>
      <c r="S74" s="70">
        <v>-1.6817321841496742</v>
      </c>
      <c r="T74" s="59">
        <v>116</v>
      </c>
      <c r="U74" s="57">
        <v>180.48272755938615</v>
      </c>
      <c r="V74" s="67">
        <v>16</v>
      </c>
      <c r="W74" s="68">
        <v>1.3744467253695198</v>
      </c>
      <c r="X74" s="69">
        <v>23</v>
      </c>
      <c r="Y74" s="81">
        <v>75.825361572419595</v>
      </c>
      <c r="Z74" s="69">
        <v>55</v>
      </c>
      <c r="AA74" s="84">
        <v>51.96</v>
      </c>
      <c r="AB74" s="69">
        <v>73</v>
      </c>
      <c r="AC74" s="81">
        <v>-9.2495270128232079</v>
      </c>
      <c r="AD74" s="69">
        <v>173</v>
      </c>
      <c r="AE74" s="81">
        <v>10.440819627932058</v>
      </c>
      <c r="AF74" s="69">
        <v>38</v>
      </c>
      <c r="AG74" s="81">
        <v>8422.7552572497643</v>
      </c>
      <c r="AH74" s="69">
        <v>148</v>
      </c>
      <c r="AI74" s="81">
        <v>0.40202488597392161</v>
      </c>
      <c r="AJ74" s="69">
        <v>124</v>
      </c>
      <c r="AK74" s="81">
        <v>1.7342863149043515</v>
      </c>
      <c r="AL74" s="69">
        <v>159</v>
      </c>
      <c r="AM74" s="87">
        <v>1.99258384057398</v>
      </c>
      <c r="AN74" s="71">
        <v>140</v>
      </c>
      <c r="AO74" s="71">
        <v>18914</v>
      </c>
      <c r="AP74" s="71">
        <v>4</v>
      </c>
      <c r="AQ74" s="71">
        <v>37</v>
      </c>
      <c r="AR74" s="94"/>
    </row>
    <row r="75" spans="1:44">
      <c r="A75" s="99">
        <v>1208062</v>
      </c>
      <c r="B75" s="100" t="s">
        <v>35</v>
      </c>
      <c r="C75" s="101" t="s">
        <v>194</v>
      </c>
      <c r="D75" s="101" t="s">
        <v>186</v>
      </c>
      <c r="E75" s="58">
        <v>1575.5920618695359</v>
      </c>
      <c r="F75" s="59">
        <v>123</v>
      </c>
      <c r="G75" s="58">
        <v>634.08256220578335</v>
      </c>
      <c r="H75" s="59">
        <v>120</v>
      </c>
      <c r="I75" s="60">
        <v>7.3664370963530237</v>
      </c>
      <c r="J75" s="61">
        <v>18</v>
      </c>
      <c r="K75" s="58">
        <v>0.11979198419756351</v>
      </c>
      <c r="L75" s="59">
        <v>172</v>
      </c>
      <c r="M75" s="58">
        <v>802.59839811701409</v>
      </c>
      <c r="N75" s="62">
        <v>11</v>
      </c>
      <c r="O75" s="63">
        <v>153.68271954674219</v>
      </c>
      <c r="P75" s="59">
        <v>87</v>
      </c>
      <c r="Q75" s="64">
        <v>58.706666666666663</v>
      </c>
      <c r="R75" s="65">
        <v>135</v>
      </c>
      <c r="S75" s="70">
        <v>-1.2274959083469721</v>
      </c>
      <c r="T75" s="59">
        <v>106</v>
      </c>
      <c r="U75" s="57">
        <v>40.098199672667761</v>
      </c>
      <c r="V75" s="67">
        <v>174</v>
      </c>
      <c r="W75" s="68">
        <v>3.499368120434406</v>
      </c>
      <c r="X75" s="69">
        <v>5</v>
      </c>
      <c r="Y75" s="81">
        <v>4.6644844517184945</v>
      </c>
      <c r="Z75" s="69">
        <v>152</v>
      </c>
      <c r="AA75" s="84">
        <v>0</v>
      </c>
      <c r="AB75" s="69">
        <v>177</v>
      </c>
      <c r="AC75" s="81">
        <v>-4.0916530278232406</v>
      </c>
      <c r="AD75" s="69">
        <v>133</v>
      </c>
      <c r="AE75" s="81">
        <v>10.91185924547454</v>
      </c>
      <c r="AF75" s="69">
        <v>37</v>
      </c>
      <c r="AG75" s="81">
        <v>7758.3068389662021</v>
      </c>
      <c r="AH75" s="69">
        <v>167</v>
      </c>
      <c r="AI75" s="81">
        <v>0.56803156955498835</v>
      </c>
      <c r="AJ75" s="69">
        <v>66</v>
      </c>
      <c r="AK75" s="81">
        <v>0.4091653027823241</v>
      </c>
      <c r="AL75" s="69">
        <v>178</v>
      </c>
      <c r="AM75" s="87">
        <v>1.6090173965458139</v>
      </c>
      <c r="AN75" s="71">
        <v>168</v>
      </c>
      <c r="AO75" s="71">
        <v>2437</v>
      </c>
      <c r="AP75" s="71">
        <v>1</v>
      </c>
      <c r="AQ75" s="71">
        <v>37</v>
      </c>
      <c r="AR75" s="94"/>
    </row>
    <row r="76" spans="1:44">
      <c r="A76" s="99">
        <v>1208072</v>
      </c>
      <c r="B76" s="100" t="s">
        <v>36</v>
      </c>
      <c r="C76" s="101" t="s">
        <v>194</v>
      </c>
      <c r="D76" s="101" t="s">
        <v>186</v>
      </c>
      <c r="E76" s="58">
        <v>1579.3203459542572</v>
      </c>
      <c r="F76" s="59">
        <v>121</v>
      </c>
      <c r="G76" s="58">
        <v>566.55318374014996</v>
      </c>
      <c r="H76" s="59">
        <v>138</v>
      </c>
      <c r="I76" s="60">
        <v>11.67942715116455</v>
      </c>
      <c r="J76" s="61">
        <v>36</v>
      </c>
      <c r="K76" s="58">
        <v>0.12192144843132739</v>
      </c>
      <c r="L76" s="59">
        <v>175</v>
      </c>
      <c r="M76" s="58">
        <v>345.04368152988661</v>
      </c>
      <c r="N76" s="62">
        <v>55</v>
      </c>
      <c r="O76" s="63">
        <v>124.55874936964196</v>
      </c>
      <c r="P76" s="59">
        <v>147</v>
      </c>
      <c r="Q76" s="64">
        <v>58.868421052631582</v>
      </c>
      <c r="R76" s="65">
        <v>133</v>
      </c>
      <c r="S76" s="70">
        <v>-1.1702750146284377</v>
      </c>
      <c r="T76" s="59">
        <v>104</v>
      </c>
      <c r="U76" s="57">
        <v>56.473794616734942</v>
      </c>
      <c r="V76" s="67">
        <v>160</v>
      </c>
      <c r="W76" s="68">
        <v>2.5810494128138393</v>
      </c>
      <c r="X76" s="69">
        <v>8</v>
      </c>
      <c r="Y76" s="81">
        <v>22.787668227033354</v>
      </c>
      <c r="Z76" s="69">
        <v>114</v>
      </c>
      <c r="AA76" s="84">
        <v>0</v>
      </c>
      <c r="AB76" s="69">
        <v>178</v>
      </c>
      <c r="AC76" s="81">
        <v>-9.6547688706846113</v>
      </c>
      <c r="AD76" s="69">
        <v>176</v>
      </c>
      <c r="AE76" s="81">
        <v>100</v>
      </c>
      <c r="AF76" s="69">
        <v>1</v>
      </c>
      <c r="AG76" s="81">
        <v>7199.2082885906048</v>
      </c>
      <c r="AH76" s="69">
        <v>174</v>
      </c>
      <c r="AI76" s="81">
        <v>0.51552866820920684</v>
      </c>
      <c r="AJ76" s="69">
        <v>90</v>
      </c>
      <c r="AK76" s="81">
        <v>0.58513750731421887</v>
      </c>
      <c r="AL76" s="69">
        <v>176</v>
      </c>
      <c r="AM76" s="87">
        <v>1.6485081361876492</v>
      </c>
      <c r="AN76" s="71">
        <v>167</v>
      </c>
      <c r="AO76" s="71">
        <v>3394</v>
      </c>
      <c r="AP76" s="71">
        <v>1</v>
      </c>
      <c r="AQ76" s="71">
        <v>36</v>
      </c>
      <c r="AR76" s="94"/>
    </row>
    <row r="77" spans="1:44">
      <c r="A77" s="99">
        <v>1209013</v>
      </c>
      <c r="B77" s="100" t="s">
        <v>37</v>
      </c>
      <c r="C77" s="101" t="s">
        <v>195</v>
      </c>
      <c r="D77" s="101" t="s">
        <v>187</v>
      </c>
      <c r="E77" s="58">
        <v>3109.9650453975528</v>
      </c>
      <c r="F77" s="59">
        <v>15</v>
      </c>
      <c r="G77" s="58">
        <v>1725.4622266418783</v>
      </c>
      <c r="H77" s="59">
        <v>11</v>
      </c>
      <c r="I77" s="60">
        <v>14.499892384206724</v>
      </c>
      <c r="J77" s="61">
        <v>54</v>
      </c>
      <c r="K77" s="58">
        <v>7.307913877876808E-2</v>
      </c>
      <c r="L77" s="59">
        <v>87</v>
      </c>
      <c r="M77" s="58">
        <v>547.07799904881313</v>
      </c>
      <c r="N77" s="62">
        <v>26</v>
      </c>
      <c r="O77" s="63">
        <v>190.41614123581337</v>
      </c>
      <c r="P77" s="59">
        <v>42</v>
      </c>
      <c r="Q77" s="64">
        <v>65.338287854467637</v>
      </c>
      <c r="R77" s="65">
        <v>35</v>
      </c>
      <c r="S77" s="70">
        <v>2.2558814050918468</v>
      </c>
      <c r="T77" s="59">
        <v>42</v>
      </c>
      <c r="U77" s="57">
        <v>153.80363132452467</v>
      </c>
      <c r="V77" s="67">
        <v>28</v>
      </c>
      <c r="W77" s="68">
        <v>0.74501706045164251</v>
      </c>
      <c r="X77" s="69">
        <v>58</v>
      </c>
      <c r="Y77" s="81">
        <v>18.825679020302932</v>
      </c>
      <c r="Z77" s="69">
        <v>119</v>
      </c>
      <c r="AA77" s="84">
        <v>55.82</v>
      </c>
      <c r="AB77" s="69">
        <v>63</v>
      </c>
      <c r="AC77" s="81">
        <v>0</v>
      </c>
      <c r="AD77" s="69">
        <v>54</v>
      </c>
      <c r="AE77" s="81">
        <v>100</v>
      </c>
      <c r="AF77" s="69">
        <v>1</v>
      </c>
      <c r="AG77" s="81">
        <v>9335.3621780303019</v>
      </c>
      <c r="AH77" s="69">
        <v>91</v>
      </c>
      <c r="AI77" s="81">
        <v>0.59699790250990858</v>
      </c>
      <c r="AJ77" s="69">
        <v>61</v>
      </c>
      <c r="AK77" s="81">
        <v>6.509829197550757</v>
      </c>
      <c r="AL77" s="69">
        <v>20</v>
      </c>
      <c r="AM77" s="87">
        <v>2.8279119925925023</v>
      </c>
      <c r="AN77" s="71">
        <v>12</v>
      </c>
      <c r="AO77" s="71">
        <v>15492</v>
      </c>
      <c r="AP77" s="71">
        <v>3</v>
      </c>
      <c r="AQ77" s="71">
        <v>4</v>
      </c>
      <c r="AR77" s="94"/>
    </row>
    <row r="78" spans="1:44">
      <c r="A78" s="99">
        <v>1209022</v>
      </c>
      <c r="B78" s="100" t="s">
        <v>38</v>
      </c>
      <c r="C78" s="101" t="s">
        <v>195</v>
      </c>
      <c r="D78" s="101" t="s">
        <v>186</v>
      </c>
      <c r="E78" s="58">
        <v>1090.379764453254</v>
      </c>
      <c r="F78" s="59">
        <v>175</v>
      </c>
      <c r="G78" s="58">
        <v>415.01640105715234</v>
      </c>
      <c r="H78" s="59">
        <v>166</v>
      </c>
      <c r="I78" s="60">
        <v>8.2916828064101811</v>
      </c>
      <c r="J78" s="61">
        <v>22</v>
      </c>
      <c r="K78" s="58">
        <v>7.7122769722701906E-2</v>
      </c>
      <c r="L78" s="59">
        <v>107</v>
      </c>
      <c r="M78" s="58">
        <v>156.99554245127189</v>
      </c>
      <c r="N78" s="62">
        <v>120</v>
      </c>
      <c r="O78" s="63">
        <v>146.13273050217987</v>
      </c>
      <c r="P78" s="59">
        <v>104</v>
      </c>
      <c r="Q78" s="64">
        <v>61.981999999999999</v>
      </c>
      <c r="R78" s="65">
        <v>77</v>
      </c>
      <c r="S78" s="70">
        <v>-3.5625927758535378</v>
      </c>
      <c r="T78" s="59">
        <v>149</v>
      </c>
      <c r="U78" s="57">
        <v>82.27935081642751</v>
      </c>
      <c r="V78" s="67">
        <v>135</v>
      </c>
      <c r="W78" s="68">
        <v>0.2261657914230786</v>
      </c>
      <c r="X78" s="69">
        <v>151</v>
      </c>
      <c r="Y78" s="81">
        <v>3.3774477981197428</v>
      </c>
      <c r="Z78" s="69">
        <v>156</v>
      </c>
      <c r="AA78" s="84">
        <v>33.159999999999997</v>
      </c>
      <c r="AB78" s="69">
        <v>117</v>
      </c>
      <c r="AC78" s="81">
        <v>2.1771400296882732</v>
      </c>
      <c r="AD78" s="69">
        <v>19</v>
      </c>
      <c r="AE78" s="81">
        <v>100</v>
      </c>
      <c r="AF78" s="69">
        <v>1</v>
      </c>
      <c r="AG78" s="81">
        <v>8949.2814545454512</v>
      </c>
      <c r="AH78" s="69">
        <v>119</v>
      </c>
      <c r="AI78" s="81">
        <v>0.67526393046400501</v>
      </c>
      <c r="AJ78" s="69">
        <v>43</v>
      </c>
      <c r="AK78" s="81">
        <v>3.859475507174666</v>
      </c>
      <c r="AL78" s="69">
        <v>83</v>
      </c>
      <c r="AM78" s="87">
        <v>2.1346652585454788</v>
      </c>
      <c r="AN78" s="71">
        <v>109</v>
      </c>
      <c r="AO78" s="71">
        <v>10104</v>
      </c>
      <c r="AP78" s="71">
        <v>2</v>
      </c>
      <c r="AQ78" s="71">
        <v>26</v>
      </c>
      <c r="AR78" s="94"/>
    </row>
    <row r="79" spans="1:44">
      <c r="A79" s="99">
        <v>1209033</v>
      </c>
      <c r="B79" s="100" t="s">
        <v>39</v>
      </c>
      <c r="C79" s="101" t="s">
        <v>195</v>
      </c>
      <c r="D79" s="101" t="s">
        <v>187</v>
      </c>
      <c r="E79" s="58">
        <v>2687.7310613275881</v>
      </c>
      <c r="F79" s="59">
        <v>29</v>
      </c>
      <c r="G79" s="58">
        <v>523.13837591471338</v>
      </c>
      <c r="H79" s="59">
        <v>144</v>
      </c>
      <c r="I79" s="60">
        <v>51.893720753595098</v>
      </c>
      <c r="J79" s="61">
        <v>175</v>
      </c>
      <c r="K79" s="58">
        <v>6.4900653385533386E-2</v>
      </c>
      <c r="L79" s="59">
        <v>47</v>
      </c>
      <c r="M79" s="58">
        <v>187.9267444002823</v>
      </c>
      <c r="N79" s="62">
        <v>101</v>
      </c>
      <c r="O79" s="63">
        <v>236.70420336715353</v>
      </c>
      <c r="P79" s="59">
        <v>16</v>
      </c>
      <c r="Q79" s="64">
        <v>68.511657752482208</v>
      </c>
      <c r="R79" s="65">
        <v>14</v>
      </c>
      <c r="S79" s="70">
        <v>2.369563291699885</v>
      </c>
      <c r="T79" s="59">
        <v>40</v>
      </c>
      <c r="U79" s="73">
        <v>157.06278301886792</v>
      </c>
      <c r="V79" s="67">
        <v>23</v>
      </c>
      <c r="W79" s="68">
        <v>0.88515828948105402</v>
      </c>
      <c r="X79" s="69">
        <v>41</v>
      </c>
      <c r="Y79" s="81">
        <v>59.358005802108245</v>
      </c>
      <c r="Z79" s="69">
        <v>61</v>
      </c>
      <c r="AA79" s="84">
        <v>90.18</v>
      </c>
      <c r="AB79" s="69">
        <v>9</v>
      </c>
      <c r="AC79" s="81">
        <v>-0.57578173443174774</v>
      </c>
      <c r="AD79" s="69">
        <v>66</v>
      </c>
      <c r="AE79" s="81">
        <v>79.585721730067746</v>
      </c>
      <c r="AF79" s="69">
        <v>12</v>
      </c>
      <c r="AG79" s="81">
        <v>9930.2931208017908</v>
      </c>
      <c r="AH79" s="69">
        <v>59</v>
      </c>
      <c r="AI79" s="81">
        <v>0.28673658884006009</v>
      </c>
      <c r="AJ79" s="69">
        <v>158</v>
      </c>
      <c r="AK79" s="81">
        <v>6.3114536274249273</v>
      </c>
      <c r="AL79" s="69">
        <v>21</v>
      </c>
      <c r="AM79" s="87">
        <v>2.5572625538173654</v>
      </c>
      <c r="AN79" s="71">
        <v>36</v>
      </c>
      <c r="AO79" s="71">
        <v>45327</v>
      </c>
      <c r="AP79" s="71">
        <v>4</v>
      </c>
      <c r="AQ79" s="71">
        <v>11</v>
      </c>
      <c r="AR79" s="94"/>
    </row>
    <row r="80" spans="1:44">
      <c r="A80" s="99">
        <v>1209042</v>
      </c>
      <c r="B80" s="100" t="s">
        <v>40</v>
      </c>
      <c r="C80" s="101" t="s">
        <v>195</v>
      </c>
      <c r="D80" s="101" t="s">
        <v>186</v>
      </c>
      <c r="E80" s="58">
        <v>1641.9606695186524</v>
      </c>
      <c r="F80" s="59">
        <v>112</v>
      </c>
      <c r="G80" s="58">
        <v>478.02857420647979</v>
      </c>
      <c r="H80" s="59">
        <v>155</v>
      </c>
      <c r="I80" s="60">
        <v>22.247192044654398</v>
      </c>
      <c r="J80" s="61">
        <v>100</v>
      </c>
      <c r="K80" s="58">
        <v>8.0649584566301849E-2</v>
      </c>
      <c r="L80" s="59">
        <v>120</v>
      </c>
      <c r="M80" s="58">
        <v>53.08069823795136</v>
      </c>
      <c r="N80" s="62">
        <v>174</v>
      </c>
      <c r="O80" s="63">
        <v>160.41358936484491</v>
      </c>
      <c r="P80" s="59">
        <v>76</v>
      </c>
      <c r="Q80" s="64">
        <v>64.162962962962965</v>
      </c>
      <c r="R80" s="65">
        <v>50</v>
      </c>
      <c r="S80" s="70">
        <v>-1.9663925634608508</v>
      </c>
      <c r="T80" s="59">
        <v>123</v>
      </c>
      <c r="U80" s="57">
        <v>91.293439399356458</v>
      </c>
      <c r="V80" s="67">
        <v>112</v>
      </c>
      <c r="W80" s="68">
        <v>0.57467953648551373</v>
      </c>
      <c r="X80" s="69">
        <v>79</v>
      </c>
      <c r="Y80" s="81">
        <v>3.2483518055058989</v>
      </c>
      <c r="Z80" s="69">
        <v>158</v>
      </c>
      <c r="AA80" s="84">
        <v>29.95</v>
      </c>
      <c r="AB80" s="69">
        <v>128</v>
      </c>
      <c r="AC80" s="81">
        <v>-0.71505184125849119</v>
      </c>
      <c r="AD80" s="69">
        <v>67</v>
      </c>
      <c r="AE80" s="81">
        <v>100</v>
      </c>
      <c r="AF80" s="69">
        <v>1</v>
      </c>
      <c r="AG80" s="81">
        <v>10555.298288477712</v>
      </c>
      <c r="AH80" s="69">
        <v>40</v>
      </c>
      <c r="AI80" s="81">
        <v>0.60927253245557089</v>
      </c>
      <c r="AJ80" s="69">
        <v>56</v>
      </c>
      <c r="AK80" s="81">
        <v>4.2903110475509472</v>
      </c>
      <c r="AL80" s="69">
        <v>67</v>
      </c>
      <c r="AM80" s="87">
        <v>2.1776002230774201</v>
      </c>
      <c r="AN80" s="71">
        <v>102</v>
      </c>
      <c r="AO80" s="71">
        <v>11128</v>
      </c>
      <c r="AP80" s="71">
        <v>3</v>
      </c>
      <c r="AQ80" s="71">
        <v>27</v>
      </c>
      <c r="AR80" s="94"/>
    </row>
    <row r="81" spans="1:44">
      <c r="A81" s="99">
        <v>1209052</v>
      </c>
      <c r="B81" s="100" t="s">
        <v>41</v>
      </c>
      <c r="C81" s="101" t="s">
        <v>195</v>
      </c>
      <c r="D81" s="101" t="s">
        <v>186</v>
      </c>
      <c r="E81" s="58">
        <v>1559.6709733590533</v>
      </c>
      <c r="F81" s="59">
        <v>125</v>
      </c>
      <c r="G81" s="58">
        <v>570.10661644335539</v>
      </c>
      <c r="H81" s="59">
        <v>135</v>
      </c>
      <c r="I81" s="60">
        <v>76.589443477211745</v>
      </c>
      <c r="J81" s="61">
        <v>177</v>
      </c>
      <c r="K81" s="58">
        <v>6.8699028926165639E-2</v>
      </c>
      <c r="L81" s="59">
        <v>66</v>
      </c>
      <c r="M81" s="58">
        <v>53.309490641780926</v>
      </c>
      <c r="N81" s="62">
        <v>173</v>
      </c>
      <c r="O81" s="63">
        <v>158.016443987667</v>
      </c>
      <c r="P81" s="59">
        <v>82</v>
      </c>
      <c r="Q81" s="64">
        <v>62.647058823529413</v>
      </c>
      <c r="R81" s="65">
        <v>66</v>
      </c>
      <c r="S81" s="70">
        <v>-2.346683354192741</v>
      </c>
      <c r="T81" s="59">
        <v>131</v>
      </c>
      <c r="U81" s="57">
        <v>18.118211827284103</v>
      </c>
      <c r="V81" s="67">
        <v>178</v>
      </c>
      <c r="W81" s="68">
        <v>0.48145121403869745</v>
      </c>
      <c r="X81" s="69">
        <v>101</v>
      </c>
      <c r="Y81" s="81">
        <v>22.483081977471837</v>
      </c>
      <c r="Z81" s="69">
        <v>115</v>
      </c>
      <c r="AA81" s="84">
        <v>12.98</v>
      </c>
      <c r="AB81" s="69">
        <v>164</v>
      </c>
      <c r="AC81" s="81">
        <v>-2.6595744680851063</v>
      </c>
      <c r="AD81" s="69">
        <v>98</v>
      </c>
      <c r="AE81" s="81">
        <v>0</v>
      </c>
      <c r="AF81" s="69">
        <v>62</v>
      </c>
      <c r="AG81" s="81">
        <v>11411.460190947664</v>
      </c>
      <c r="AH81" s="69">
        <v>14</v>
      </c>
      <c r="AI81" s="81">
        <v>0.41630769657730199</v>
      </c>
      <c r="AJ81" s="69">
        <v>116</v>
      </c>
      <c r="AK81" s="81">
        <v>6.1013767209011265</v>
      </c>
      <c r="AL81" s="69">
        <v>24</v>
      </c>
      <c r="AM81" s="87">
        <v>1.4399077002020617</v>
      </c>
      <c r="AN81" s="71">
        <v>173</v>
      </c>
      <c r="AO81" s="71">
        <v>6398</v>
      </c>
      <c r="AP81" s="71">
        <v>1</v>
      </c>
      <c r="AQ81" s="71">
        <v>40</v>
      </c>
      <c r="AR81" s="94"/>
    </row>
    <row r="82" spans="1:44">
      <c r="A82" s="99">
        <v>1209062</v>
      </c>
      <c r="B82" s="100" t="s">
        <v>42</v>
      </c>
      <c r="C82" s="101" t="s">
        <v>195</v>
      </c>
      <c r="D82" s="101" t="s">
        <v>186</v>
      </c>
      <c r="E82" s="58">
        <v>2372.3945194487428</v>
      </c>
      <c r="F82" s="59">
        <v>46</v>
      </c>
      <c r="G82" s="58">
        <v>619.17807275736754</v>
      </c>
      <c r="H82" s="59">
        <v>124</v>
      </c>
      <c r="I82" s="60">
        <v>16.623184448026919</v>
      </c>
      <c r="J82" s="61">
        <v>68</v>
      </c>
      <c r="K82" s="58">
        <v>6.6182950484591302E-2</v>
      </c>
      <c r="L82" s="59">
        <v>52</v>
      </c>
      <c r="M82" s="58">
        <v>151.89518333273364</v>
      </c>
      <c r="N82" s="62">
        <v>124</v>
      </c>
      <c r="O82" s="63">
        <v>205.17822308920023</v>
      </c>
      <c r="P82" s="59">
        <v>32</v>
      </c>
      <c r="Q82" s="64">
        <v>68.997297297297294</v>
      </c>
      <c r="R82" s="65">
        <v>13</v>
      </c>
      <c r="S82" s="70">
        <v>10.277601186692097</v>
      </c>
      <c r="T82" s="59">
        <v>10</v>
      </c>
      <c r="U82" s="57">
        <v>97.47827929646111</v>
      </c>
      <c r="V82" s="67">
        <v>95</v>
      </c>
      <c r="W82" s="68">
        <v>0.29607001921392728</v>
      </c>
      <c r="X82" s="69">
        <v>137</v>
      </c>
      <c r="Y82" s="81">
        <v>10.361905064632337</v>
      </c>
      <c r="Z82" s="69">
        <v>138</v>
      </c>
      <c r="AA82" s="84">
        <v>56</v>
      </c>
      <c r="AB82" s="69">
        <v>61</v>
      </c>
      <c r="AC82" s="81">
        <v>0</v>
      </c>
      <c r="AD82" s="69">
        <v>55</v>
      </c>
      <c r="AE82" s="81">
        <v>100</v>
      </c>
      <c r="AF82" s="69">
        <v>1</v>
      </c>
      <c r="AG82" s="81">
        <v>8957.3190347868676</v>
      </c>
      <c r="AH82" s="69">
        <v>117</v>
      </c>
      <c r="AI82" s="81">
        <v>0.83178584887813789</v>
      </c>
      <c r="AJ82" s="69">
        <v>17</v>
      </c>
      <c r="AK82" s="81">
        <v>5.9334604789150243</v>
      </c>
      <c r="AL82" s="69">
        <v>27</v>
      </c>
      <c r="AM82" s="87">
        <v>2.6732077946557076</v>
      </c>
      <c r="AN82" s="71">
        <v>19</v>
      </c>
      <c r="AO82" s="71">
        <v>9500</v>
      </c>
      <c r="AP82" s="71">
        <v>2</v>
      </c>
      <c r="AQ82" s="71">
        <v>5</v>
      </c>
      <c r="AR82" s="94"/>
    </row>
    <row r="83" spans="1:44">
      <c r="A83" s="99">
        <v>1209073</v>
      </c>
      <c r="B83" s="100" t="s">
        <v>43</v>
      </c>
      <c r="C83" s="101" t="s">
        <v>195</v>
      </c>
      <c r="D83" s="101" t="s">
        <v>187</v>
      </c>
      <c r="E83" s="58">
        <v>1652.0452041336794</v>
      </c>
      <c r="F83" s="59">
        <v>109</v>
      </c>
      <c r="G83" s="58">
        <v>262.13869536291668</v>
      </c>
      <c r="H83" s="59">
        <v>178</v>
      </c>
      <c r="I83" s="60">
        <v>26.344633371987442</v>
      </c>
      <c r="J83" s="61">
        <v>115</v>
      </c>
      <c r="K83" s="58">
        <v>8.1679930597091388E-2</v>
      </c>
      <c r="L83" s="59">
        <v>123</v>
      </c>
      <c r="M83" s="58">
        <v>45.769062603951824</v>
      </c>
      <c r="N83" s="62">
        <v>176</v>
      </c>
      <c r="O83" s="63">
        <v>168.77954447786851</v>
      </c>
      <c r="P83" s="59">
        <v>65</v>
      </c>
      <c r="Q83" s="64">
        <v>60.74302496328928</v>
      </c>
      <c r="R83" s="65">
        <v>99</v>
      </c>
      <c r="S83" s="70">
        <v>6.2202223398623611</v>
      </c>
      <c r="T83" s="59">
        <v>16</v>
      </c>
      <c r="U83" s="57">
        <v>78.35683231868714</v>
      </c>
      <c r="V83" s="67">
        <v>142</v>
      </c>
      <c r="W83" s="68">
        <v>0.53364771856891713</v>
      </c>
      <c r="X83" s="69">
        <v>91</v>
      </c>
      <c r="Y83" s="81">
        <v>41.215979354155635</v>
      </c>
      <c r="Z83" s="69">
        <v>87</v>
      </c>
      <c r="AA83" s="84">
        <v>59.47</v>
      </c>
      <c r="AB83" s="69">
        <v>57</v>
      </c>
      <c r="AC83" s="81">
        <v>0.86024351508734775</v>
      </c>
      <c r="AD83" s="69">
        <v>40</v>
      </c>
      <c r="AE83" s="81">
        <v>100</v>
      </c>
      <c r="AF83" s="69">
        <v>1</v>
      </c>
      <c r="AG83" s="81">
        <v>7865.8636436251918</v>
      </c>
      <c r="AH83" s="69">
        <v>166</v>
      </c>
      <c r="AI83" s="81">
        <v>0.41157569378409498</v>
      </c>
      <c r="AJ83" s="69">
        <v>119</v>
      </c>
      <c r="AK83" s="81">
        <v>4.499735309687666</v>
      </c>
      <c r="AL83" s="69">
        <v>65</v>
      </c>
      <c r="AM83" s="87">
        <v>2.149269696236864</v>
      </c>
      <c r="AN83" s="71">
        <v>107</v>
      </c>
      <c r="AO83" s="71">
        <v>15146</v>
      </c>
      <c r="AP83" s="71">
        <v>3</v>
      </c>
      <c r="AQ83" s="71">
        <v>29</v>
      </c>
      <c r="AR83" s="94"/>
    </row>
    <row r="84" spans="1:44">
      <c r="A84" s="99">
        <v>1209082</v>
      </c>
      <c r="B84" s="100" t="s">
        <v>44</v>
      </c>
      <c r="C84" s="101" t="s">
        <v>195</v>
      </c>
      <c r="D84" s="101" t="s">
        <v>186</v>
      </c>
      <c r="E84" s="58">
        <v>1287.4613620409857</v>
      </c>
      <c r="F84" s="59">
        <v>162</v>
      </c>
      <c r="G84" s="58">
        <v>430.45379665622517</v>
      </c>
      <c r="H84" s="59">
        <v>165</v>
      </c>
      <c r="I84" s="60">
        <v>5.065347865070442</v>
      </c>
      <c r="J84" s="61">
        <v>9</v>
      </c>
      <c r="K84" s="58">
        <v>7.9830880636643342E-2</v>
      </c>
      <c r="L84" s="59">
        <v>115</v>
      </c>
      <c r="M84" s="58">
        <v>166.19893195456086</v>
      </c>
      <c r="N84" s="62">
        <v>115</v>
      </c>
      <c r="O84" s="63">
        <v>147.09131075110457</v>
      </c>
      <c r="P84" s="59">
        <v>102</v>
      </c>
      <c r="Q84" s="64">
        <v>60.984220907297832</v>
      </c>
      <c r="R84" s="65">
        <v>97</v>
      </c>
      <c r="S84" s="70">
        <v>-2.2626994003846588</v>
      </c>
      <c r="T84" s="59">
        <v>128</v>
      </c>
      <c r="U84" s="57">
        <v>81.891655164611379</v>
      </c>
      <c r="V84" s="67">
        <v>136</v>
      </c>
      <c r="W84" s="68">
        <v>0.25451304437751809</v>
      </c>
      <c r="X84" s="69">
        <v>147</v>
      </c>
      <c r="Y84" s="81">
        <v>20.473194931553344</v>
      </c>
      <c r="Z84" s="69">
        <v>118</v>
      </c>
      <c r="AA84" s="84">
        <v>27.26</v>
      </c>
      <c r="AB84" s="69">
        <v>140</v>
      </c>
      <c r="AC84" s="81">
        <v>1.2444846702115624</v>
      </c>
      <c r="AD84" s="69">
        <v>31</v>
      </c>
      <c r="AE84" s="81">
        <v>100</v>
      </c>
      <c r="AF84" s="69">
        <v>1</v>
      </c>
      <c r="AG84" s="81">
        <v>8950.3473997028232</v>
      </c>
      <c r="AH84" s="69">
        <v>118</v>
      </c>
      <c r="AI84" s="81">
        <v>0.85861228009834534</v>
      </c>
      <c r="AJ84" s="69">
        <v>16</v>
      </c>
      <c r="AK84" s="81">
        <v>3.620319040615454</v>
      </c>
      <c r="AL84" s="69">
        <v>92</v>
      </c>
      <c r="AM84" s="87">
        <v>2.1788823677960041</v>
      </c>
      <c r="AN84" s="71">
        <v>101</v>
      </c>
      <c r="AO84" s="71">
        <v>8817</v>
      </c>
      <c r="AP84" s="71">
        <v>2</v>
      </c>
      <c r="AQ84" s="71">
        <v>23</v>
      </c>
      <c r="AR84" s="94"/>
    </row>
    <row r="85" spans="1:44">
      <c r="A85" s="99">
        <v>1209092</v>
      </c>
      <c r="B85" s="100" t="s">
        <v>45</v>
      </c>
      <c r="C85" s="101" t="s">
        <v>195</v>
      </c>
      <c r="D85" s="101" t="s">
        <v>186</v>
      </c>
      <c r="E85" s="58">
        <v>1565.912042895442</v>
      </c>
      <c r="F85" s="59">
        <v>124</v>
      </c>
      <c r="G85" s="58">
        <v>1604.7847707774799</v>
      </c>
      <c r="H85" s="59">
        <v>15</v>
      </c>
      <c r="I85" s="60">
        <v>21.848396162257711</v>
      </c>
      <c r="J85" s="61">
        <v>99</v>
      </c>
      <c r="K85" s="58">
        <v>8.2316031246609619E-2</v>
      </c>
      <c r="L85" s="59">
        <v>126</v>
      </c>
      <c r="M85" s="58">
        <v>589.22164164432525</v>
      </c>
      <c r="N85" s="62">
        <v>22</v>
      </c>
      <c r="O85" s="63">
        <v>179.37219730941703</v>
      </c>
      <c r="P85" s="59">
        <v>55</v>
      </c>
      <c r="Q85" s="64">
        <v>61.697530864197532</v>
      </c>
      <c r="R85" s="65">
        <v>80</v>
      </c>
      <c r="S85" s="70">
        <v>-1.0685187658608253</v>
      </c>
      <c r="T85" s="59">
        <v>101</v>
      </c>
      <c r="U85" s="57">
        <v>116.92823293709097</v>
      </c>
      <c r="V85" s="67">
        <v>61</v>
      </c>
      <c r="W85" s="68">
        <v>1.6476257319832568</v>
      </c>
      <c r="X85" s="69">
        <v>17</v>
      </c>
      <c r="Y85" s="81">
        <v>5.1131307599839726</v>
      </c>
      <c r="Z85" s="69">
        <v>149</v>
      </c>
      <c r="AA85" s="84">
        <v>44.88</v>
      </c>
      <c r="AB85" s="69">
        <v>92</v>
      </c>
      <c r="AC85" s="81">
        <v>1.0685187658608253</v>
      </c>
      <c r="AD85" s="69">
        <v>36</v>
      </c>
      <c r="AE85" s="81">
        <v>100</v>
      </c>
      <c r="AF85" s="69">
        <v>1</v>
      </c>
      <c r="AG85" s="81">
        <v>9110.7314508393301</v>
      </c>
      <c r="AH85" s="69">
        <v>104</v>
      </c>
      <c r="AI85" s="81">
        <v>0.81237653371849061</v>
      </c>
      <c r="AJ85" s="69">
        <v>21</v>
      </c>
      <c r="AK85" s="81">
        <v>6.0104180579671436</v>
      </c>
      <c r="AL85" s="69">
        <v>26</v>
      </c>
      <c r="AM85" s="87">
        <v>2.5651098068614693</v>
      </c>
      <c r="AN85" s="71">
        <v>34</v>
      </c>
      <c r="AO85" s="71">
        <v>7479</v>
      </c>
      <c r="AP85" s="71">
        <v>2</v>
      </c>
      <c r="AQ85" s="71">
        <v>7</v>
      </c>
      <c r="AR85" s="94"/>
    </row>
    <row r="86" spans="1:44">
      <c r="A86" s="99">
        <v>1210011</v>
      </c>
      <c r="B86" s="100" t="s">
        <v>75</v>
      </c>
      <c r="C86" s="101" t="s">
        <v>196</v>
      </c>
      <c r="D86" s="101" t="s">
        <v>185</v>
      </c>
      <c r="E86" s="58">
        <v>1786.4384767699116</v>
      </c>
      <c r="F86" s="59">
        <v>92</v>
      </c>
      <c r="G86" s="58">
        <v>830.30019192477857</v>
      </c>
      <c r="H86" s="59">
        <v>79</v>
      </c>
      <c r="I86" s="60">
        <v>23.011356888210202</v>
      </c>
      <c r="J86" s="61">
        <v>102</v>
      </c>
      <c r="K86" s="58">
        <v>9.9871483209118372E-2</v>
      </c>
      <c r="L86" s="59">
        <v>158</v>
      </c>
      <c r="M86" s="58">
        <v>532.10130530973447</v>
      </c>
      <c r="N86" s="62">
        <v>28</v>
      </c>
      <c r="O86" s="63">
        <v>147.14204867006225</v>
      </c>
      <c r="P86" s="59">
        <v>101</v>
      </c>
      <c r="Q86" s="64">
        <v>61.377551020408163</v>
      </c>
      <c r="R86" s="65">
        <v>87</v>
      </c>
      <c r="S86" s="70">
        <v>-1.165307141668054</v>
      </c>
      <c r="T86" s="59">
        <v>103</v>
      </c>
      <c r="U86" s="57">
        <v>70.757046778758124</v>
      </c>
      <c r="V86" s="67">
        <v>151</v>
      </c>
      <c r="W86" s="68">
        <v>0.78830471855813999</v>
      </c>
      <c r="X86" s="69">
        <v>52</v>
      </c>
      <c r="Y86" s="81">
        <v>2.1261295155651738</v>
      </c>
      <c r="Z86" s="69">
        <v>165</v>
      </c>
      <c r="AA86" s="84">
        <v>56.87</v>
      </c>
      <c r="AB86" s="69">
        <v>59</v>
      </c>
      <c r="AC86" s="81">
        <v>-4.4947561178624937</v>
      </c>
      <c r="AD86" s="69">
        <v>139</v>
      </c>
      <c r="AE86" s="81">
        <v>100</v>
      </c>
      <c r="AF86" s="69">
        <v>1</v>
      </c>
      <c r="AG86" s="81">
        <v>10849.051780936456</v>
      </c>
      <c r="AH86" s="69">
        <v>27</v>
      </c>
      <c r="AI86" s="81">
        <v>0.40288665728881551</v>
      </c>
      <c r="AJ86" s="69">
        <v>123</v>
      </c>
      <c r="AK86" s="81">
        <v>2.3306142833361081</v>
      </c>
      <c r="AL86" s="69">
        <v>143</v>
      </c>
      <c r="AM86" s="87">
        <v>2.1296353181420176</v>
      </c>
      <c r="AN86" s="71">
        <v>115</v>
      </c>
      <c r="AO86" s="71">
        <v>5982</v>
      </c>
      <c r="AP86" s="71">
        <v>1</v>
      </c>
      <c r="AQ86" s="71">
        <v>25</v>
      </c>
      <c r="AR86" s="94"/>
    </row>
    <row r="87" spans="1:44">
      <c r="A87" s="99">
        <v>1210022</v>
      </c>
      <c r="B87" s="100" t="s">
        <v>76</v>
      </c>
      <c r="C87" s="101" t="s">
        <v>196</v>
      </c>
      <c r="D87" s="101" t="s">
        <v>186</v>
      </c>
      <c r="E87" s="58">
        <v>2449.4503446055487</v>
      </c>
      <c r="F87" s="59">
        <v>41</v>
      </c>
      <c r="G87" s="58">
        <v>855.22462567121613</v>
      </c>
      <c r="H87" s="59">
        <v>76</v>
      </c>
      <c r="I87" s="60">
        <v>15.763080517757396</v>
      </c>
      <c r="J87" s="61">
        <v>64</v>
      </c>
      <c r="K87" s="58">
        <v>0.10594470580504163</v>
      </c>
      <c r="L87" s="59">
        <v>166</v>
      </c>
      <c r="M87" s="58">
        <v>259.43418999873518</v>
      </c>
      <c r="N87" s="62">
        <v>80</v>
      </c>
      <c r="O87" s="63">
        <v>158.35969026066093</v>
      </c>
      <c r="P87" s="59">
        <v>81</v>
      </c>
      <c r="Q87" s="64">
        <v>61.35</v>
      </c>
      <c r="R87" s="65">
        <v>88</v>
      </c>
      <c r="S87" s="70">
        <v>4.4149354871829969</v>
      </c>
      <c r="T87" s="59">
        <v>22</v>
      </c>
      <c r="U87" s="57">
        <v>44.205031999726209</v>
      </c>
      <c r="V87" s="67">
        <v>169</v>
      </c>
      <c r="W87" s="68">
        <v>0.22366126595642746</v>
      </c>
      <c r="X87" s="69">
        <v>152</v>
      </c>
      <c r="Y87" s="81">
        <v>109.01290359012971</v>
      </c>
      <c r="Z87" s="69">
        <v>41</v>
      </c>
      <c r="AA87" s="84">
        <v>49.24</v>
      </c>
      <c r="AB87" s="69">
        <v>81</v>
      </c>
      <c r="AC87" s="81">
        <v>1.6085423868031075</v>
      </c>
      <c r="AD87" s="69">
        <v>26</v>
      </c>
      <c r="AE87" s="81">
        <v>100</v>
      </c>
      <c r="AF87" s="69">
        <v>1</v>
      </c>
      <c r="AG87" s="81">
        <v>8446.7150282141229</v>
      </c>
      <c r="AH87" s="69">
        <v>147</v>
      </c>
      <c r="AI87" s="81">
        <v>3.2278768848601626E-2</v>
      </c>
      <c r="AJ87" s="69">
        <v>179</v>
      </c>
      <c r="AK87" s="81">
        <v>5.0309729970224852</v>
      </c>
      <c r="AL87" s="69">
        <v>50</v>
      </c>
      <c r="AM87" s="87">
        <v>2.1394262007392801</v>
      </c>
      <c r="AN87" s="71">
        <v>108</v>
      </c>
      <c r="AO87" s="71">
        <v>29325</v>
      </c>
      <c r="AP87" s="71">
        <v>4</v>
      </c>
      <c r="AQ87" s="71">
        <v>32</v>
      </c>
      <c r="AR87" s="94"/>
    </row>
    <row r="88" spans="1:44">
      <c r="A88" s="99">
        <v>1210032</v>
      </c>
      <c r="B88" s="100" t="s">
        <v>77</v>
      </c>
      <c r="C88" s="101" t="s">
        <v>196</v>
      </c>
      <c r="D88" s="101" t="s">
        <v>186</v>
      </c>
      <c r="E88" s="58">
        <v>1717.1313470931727</v>
      </c>
      <c r="F88" s="59">
        <v>100</v>
      </c>
      <c r="G88" s="58">
        <v>520.55328840574384</v>
      </c>
      <c r="H88" s="59">
        <v>147</v>
      </c>
      <c r="I88" s="60">
        <v>26.659763544845553</v>
      </c>
      <c r="J88" s="61">
        <v>117</v>
      </c>
      <c r="K88" s="58">
        <v>6.8879144071209208E-2</v>
      </c>
      <c r="L88" s="59">
        <v>68</v>
      </c>
      <c r="M88" s="58">
        <v>288.68170920709537</v>
      </c>
      <c r="N88" s="62">
        <v>70</v>
      </c>
      <c r="O88" s="63">
        <v>126.16085509024005</v>
      </c>
      <c r="P88" s="59">
        <v>144</v>
      </c>
      <c r="Q88" s="64">
        <v>59.122352941176473</v>
      </c>
      <c r="R88" s="65">
        <v>130</v>
      </c>
      <c r="S88" s="70">
        <v>-4.9008687903764763</v>
      </c>
      <c r="T88" s="59">
        <v>158</v>
      </c>
      <c r="U88" s="57">
        <v>93.668045221652932</v>
      </c>
      <c r="V88" s="67">
        <v>108</v>
      </c>
      <c r="W88" s="68">
        <v>0.33424313186816534</v>
      </c>
      <c r="X88" s="69">
        <v>126</v>
      </c>
      <c r="Y88" s="81">
        <v>5.6385096903541996</v>
      </c>
      <c r="Z88" s="69">
        <v>147</v>
      </c>
      <c r="AA88" s="84">
        <v>51.63</v>
      </c>
      <c r="AB88" s="69">
        <v>74</v>
      </c>
      <c r="AC88" s="81">
        <v>1.3366005791935842</v>
      </c>
      <c r="AD88" s="69">
        <v>29</v>
      </c>
      <c r="AE88" s="81">
        <v>100</v>
      </c>
      <c r="AF88" s="69">
        <v>1</v>
      </c>
      <c r="AG88" s="81">
        <v>10321.848931989925</v>
      </c>
      <c r="AH88" s="69">
        <v>50</v>
      </c>
      <c r="AI88" s="81">
        <v>0.70918632575402885</v>
      </c>
      <c r="AJ88" s="69">
        <v>39</v>
      </c>
      <c r="AK88" s="81">
        <v>2.4504343951882381</v>
      </c>
      <c r="AL88" s="69">
        <v>139</v>
      </c>
      <c r="AM88" s="87">
        <v>2.196386445791874</v>
      </c>
      <c r="AN88" s="71">
        <v>93</v>
      </c>
      <c r="AO88" s="71">
        <v>8953</v>
      </c>
      <c r="AP88" s="71">
        <v>2</v>
      </c>
      <c r="AQ88" s="71">
        <v>20</v>
      </c>
      <c r="AR88" s="94"/>
    </row>
    <row r="89" spans="1:44">
      <c r="A89" s="99">
        <v>1210042</v>
      </c>
      <c r="B89" s="100" t="s">
        <v>78</v>
      </c>
      <c r="C89" s="101" t="s">
        <v>196</v>
      </c>
      <c r="D89" s="101" t="s">
        <v>186</v>
      </c>
      <c r="E89" s="58">
        <v>1551.0414126154128</v>
      </c>
      <c r="F89" s="59">
        <v>128</v>
      </c>
      <c r="G89" s="58">
        <v>1007.0335235699328</v>
      </c>
      <c r="H89" s="59">
        <v>54</v>
      </c>
      <c r="I89" s="60">
        <v>2.5303834323544736</v>
      </c>
      <c r="J89" s="61">
        <v>4</v>
      </c>
      <c r="K89" s="58">
        <v>3.9606156001999446E-2</v>
      </c>
      <c r="L89" s="59">
        <v>2</v>
      </c>
      <c r="M89" s="58">
        <v>181.51798690778816</v>
      </c>
      <c r="N89" s="62">
        <v>104</v>
      </c>
      <c r="O89" s="63">
        <v>125.19319938176199</v>
      </c>
      <c r="P89" s="59">
        <v>145</v>
      </c>
      <c r="Q89" s="64">
        <v>60.723613595706617</v>
      </c>
      <c r="R89" s="65">
        <v>100</v>
      </c>
      <c r="S89" s="70">
        <v>-1.3850963631326922</v>
      </c>
      <c r="T89" s="59">
        <v>109</v>
      </c>
      <c r="U89" s="57">
        <v>77.138898254778582</v>
      </c>
      <c r="V89" s="67">
        <v>143</v>
      </c>
      <c r="W89" s="68">
        <v>0.18088743403427476</v>
      </c>
      <c r="X89" s="69">
        <v>157</v>
      </c>
      <c r="Y89" s="81">
        <v>51.320109620483599</v>
      </c>
      <c r="Z89" s="69">
        <v>69</v>
      </c>
      <c r="AA89" s="84">
        <v>33.97</v>
      </c>
      <c r="AB89" s="69">
        <v>115</v>
      </c>
      <c r="AC89" s="81">
        <v>2.1765799992085162</v>
      </c>
      <c r="AD89" s="69">
        <v>20</v>
      </c>
      <c r="AE89" s="81">
        <v>100</v>
      </c>
      <c r="AF89" s="69">
        <v>1</v>
      </c>
      <c r="AG89" s="81">
        <v>8525.597392336922</v>
      </c>
      <c r="AH89" s="69">
        <v>140</v>
      </c>
      <c r="AI89" s="81">
        <v>0.42241940558064406</v>
      </c>
      <c r="AJ89" s="69">
        <v>113</v>
      </c>
      <c r="AK89" s="81">
        <v>2.5723218172464284</v>
      </c>
      <c r="AL89" s="69">
        <v>132</v>
      </c>
      <c r="AM89" s="87">
        <v>2.2449507854878572</v>
      </c>
      <c r="AN89" s="71">
        <v>75</v>
      </c>
      <c r="AO89" s="71">
        <v>25249</v>
      </c>
      <c r="AP89" s="71">
        <v>4</v>
      </c>
      <c r="AQ89" s="71">
        <v>23</v>
      </c>
      <c r="AR89" s="94"/>
    </row>
    <row r="90" spans="1:44">
      <c r="A90" s="99">
        <v>1210052</v>
      </c>
      <c r="B90" s="100" t="s">
        <v>79</v>
      </c>
      <c r="C90" s="101" t="s">
        <v>196</v>
      </c>
      <c r="D90" s="101" t="s">
        <v>186</v>
      </c>
      <c r="E90" s="58">
        <v>1652.8872214571657</v>
      </c>
      <c r="F90" s="59">
        <v>108</v>
      </c>
      <c r="G90" s="58">
        <v>746.50760736589257</v>
      </c>
      <c r="H90" s="59">
        <v>94</v>
      </c>
      <c r="I90" s="60">
        <v>15.457433415187388</v>
      </c>
      <c r="J90" s="61">
        <v>63</v>
      </c>
      <c r="K90" s="58">
        <v>7.0188113699705165E-2</v>
      </c>
      <c r="L90" s="59">
        <v>77</v>
      </c>
      <c r="M90" s="58">
        <v>198.74316317053643</v>
      </c>
      <c r="N90" s="62">
        <v>99</v>
      </c>
      <c r="O90" s="63">
        <v>131.51061554910646</v>
      </c>
      <c r="P90" s="59">
        <v>137</v>
      </c>
      <c r="Q90" s="64">
        <v>61.198312236286917</v>
      </c>
      <c r="R90" s="65">
        <v>90</v>
      </c>
      <c r="S90" s="70">
        <v>0.28760425654299682</v>
      </c>
      <c r="T90" s="59">
        <v>76</v>
      </c>
      <c r="U90" s="57">
        <v>89.295149074872967</v>
      </c>
      <c r="V90" s="67">
        <v>120</v>
      </c>
      <c r="W90" s="68">
        <v>0.2093936873379475</v>
      </c>
      <c r="X90" s="69">
        <v>154</v>
      </c>
      <c r="Y90" s="81">
        <v>25.898035662927811</v>
      </c>
      <c r="Z90" s="69">
        <v>109</v>
      </c>
      <c r="AA90" s="84">
        <v>45.18</v>
      </c>
      <c r="AB90" s="69">
        <v>90</v>
      </c>
      <c r="AC90" s="81">
        <v>1.6297574537436488</v>
      </c>
      <c r="AD90" s="69">
        <v>25</v>
      </c>
      <c r="AE90" s="81">
        <v>96.968297937827018</v>
      </c>
      <c r="AF90" s="69">
        <v>3</v>
      </c>
      <c r="AG90" s="81">
        <v>8916.6395568862263</v>
      </c>
      <c r="AH90" s="69">
        <v>122</v>
      </c>
      <c r="AI90" s="81">
        <v>0.37084470313420503</v>
      </c>
      <c r="AJ90" s="69">
        <v>135</v>
      </c>
      <c r="AK90" s="81">
        <v>2.0132297958009775</v>
      </c>
      <c r="AL90" s="69">
        <v>152</v>
      </c>
      <c r="AM90" s="87">
        <v>2.1307967038411322</v>
      </c>
      <c r="AN90" s="71">
        <v>113</v>
      </c>
      <c r="AO90" s="71">
        <v>10432</v>
      </c>
      <c r="AP90" s="71">
        <v>2</v>
      </c>
      <c r="AQ90" s="71">
        <v>28</v>
      </c>
      <c r="AR90" s="94"/>
    </row>
    <row r="91" spans="1:44">
      <c r="A91" s="99">
        <v>1210062</v>
      </c>
      <c r="B91" s="100" t="s">
        <v>80</v>
      </c>
      <c r="C91" s="101" t="s">
        <v>196</v>
      </c>
      <c r="D91" s="101" t="s">
        <v>186</v>
      </c>
      <c r="E91" s="58">
        <v>1722.5343336575875</v>
      </c>
      <c r="F91" s="59">
        <v>99</v>
      </c>
      <c r="G91" s="58">
        <v>1176.7660350657773</v>
      </c>
      <c r="H91" s="59">
        <v>34</v>
      </c>
      <c r="I91" s="60">
        <v>2.8788209238412346E-4</v>
      </c>
      <c r="J91" s="61">
        <v>1</v>
      </c>
      <c r="K91" s="58">
        <v>4.5637421956446295E-2</v>
      </c>
      <c r="L91" s="59">
        <v>5</v>
      </c>
      <c r="M91" s="58">
        <v>167.72883870668892</v>
      </c>
      <c r="N91" s="62">
        <v>114</v>
      </c>
      <c r="O91" s="63">
        <v>123.25453545904342</v>
      </c>
      <c r="P91" s="59">
        <v>148</v>
      </c>
      <c r="Q91" s="64">
        <v>57.547286821705427</v>
      </c>
      <c r="R91" s="65">
        <v>145</v>
      </c>
      <c r="S91" s="70">
        <v>-1.5322468310349631</v>
      </c>
      <c r="T91" s="59">
        <v>114</v>
      </c>
      <c r="U91" s="57">
        <v>134.13428054046526</v>
      </c>
      <c r="V91" s="67">
        <v>43</v>
      </c>
      <c r="W91" s="68">
        <v>0.56016879408885101</v>
      </c>
      <c r="X91" s="69">
        <v>83</v>
      </c>
      <c r="Y91" s="81">
        <v>3.1533570135116311</v>
      </c>
      <c r="Z91" s="69">
        <v>159</v>
      </c>
      <c r="AA91" s="84">
        <v>20.11</v>
      </c>
      <c r="AB91" s="69">
        <v>153</v>
      </c>
      <c r="AC91" s="81">
        <v>1.601894414263825</v>
      </c>
      <c r="AD91" s="69">
        <v>27</v>
      </c>
      <c r="AE91" s="81">
        <v>65.04908835904628</v>
      </c>
      <c r="AF91" s="69">
        <v>15</v>
      </c>
      <c r="AG91" s="81">
        <v>8024.3180232558134</v>
      </c>
      <c r="AH91" s="69">
        <v>161</v>
      </c>
      <c r="AI91" s="81">
        <v>0.79987952663891304</v>
      </c>
      <c r="AJ91" s="69">
        <v>25</v>
      </c>
      <c r="AK91" s="81">
        <v>3.0644936620699261</v>
      </c>
      <c r="AL91" s="69">
        <v>117</v>
      </c>
      <c r="AM91" s="87">
        <v>2.2227691431619605</v>
      </c>
      <c r="AN91" s="71">
        <v>83</v>
      </c>
      <c r="AO91" s="71">
        <v>14344</v>
      </c>
      <c r="AP91" s="71">
        <v>3</v>
      </c>
      <c r="AQ91" s="71">
        <v>21</v>
      </c>
      <c r="AR91" s="94"/>
    </row>
    <row r="92" spans="1:44">
      <c r="A92" s="99">
        <v>1210073</v>
      </c>
      <c r="B92" s="100" t="s">
        <v>169</v>
      </c>
      <c r="C92" s="101" t="s">
        <v>196</v>
      </c>
      <c r="D92" s="101" t="s">
        <v>187</v>
      </c>
      <c r="E92" s="58">
        <v>3825.4531840419218</v>
      </c>
      <c r="F92" s="59">
        <v>4</v>
      </c>
      <c r="G92" s="58">
        <v>1113.1972306716066</v>
      </c>
      <c r="H92" s="59">
        <v>43</v>
      </c>
      <c r="I92" s="60">
        <v>28.629380756423895</v>
      </c>
      <c r="J92" s="61">
        <v>129</v>
      </c>
      <c r="K92" s="58">
        <v>7.5845983812855844E-2</v>
      </c>
      <c r="L92" s="59">
        <v>99</v>
      </c>
      <c r="M92" s="58">
        <v>464.02773852168752</v>
      </c>
      <c r="N92" s="62">
        <v>38</v>
      </c>
      <c r="O92" s="63">
        <v>232.77293482772936</v>
      </c>
      <c r="P92" s="59">
        <v>18</v>
      </c>
      <c r="Q92" s="64">
        <v>59.543655001767412</v>
      </c>
      <c r="R92" s="65">
        <v>125</v>
      </c>
      <c r="S92" s="70">
        <v>-6.9409704852426213</v>
      </c>
      <c r="T92" s="59">
        <v>174</v>
      </c>
      <c r="U92" s="57">
        <v>229.62766883441722</v>
      </c>
      <c r="V92" s="67">
        <v>8</v>
      </c>
      <c r="W92" s="68">
        <v>0.46862234765194233</v>
      </c>
      <c r="X92" s="69">
        <v>105</v>
      </c>
      <c r="Y92" s="81">
        <v>11.988863181590794</v>
      </c>
      <c r="Z92" s="69">
        <v>133</v>
      </c>
      <c r="AA92" s="84">
        <v>86.33</v>
      </c>
      <c r="AB92" s="69">
        <v>11</v>
      </c>
      <c r="AC92" s="81">
        <v>-3.7518759379689848</v>
      </c>
      <c r="AD92" s="69">
        <v>125</v>
      </c>
      <c r="AE92" s="81">
        <v>28.112726521050092</v>
      </c>
      <c r="AF92" s="69">
        <v>29</v>
      </c>
      <c r="AG92" s="81">
        <v>9006.976320691947</v>
      </c>
      <c r="AH92" s="69">
        <v>113</v>
      </c>
      <c r="AI92" s="81">
        <v>0.22382659788236017</v>
      </c>
      <c r="AJ92" s="69">
        <v>170</v>
      </c>
      <c r="AK92" s="81">
        <v>2.3761880940470235</v>
      </c>
      <c r="AL92" s="69">
        <v>141</v>
      </c>
      <c r="AM92" s="87">
        <v>2.3110391540526605</v>
      </c>
      <c r="AN92" s="71">
        <v>64</v>
      </c>
      <c r="AO92" s="71">
        <v>15933</v>
      </c>
      <c r="AP92" s="71">
        <v>3</v>
      </c>
      <c r="AQ92" s="71">
        <v>17</v>
      </c>
      <c r="AR92" s="94"/>
    </row>
    <row r="93" spans="1:44">
      <c r="A93" s="99">
        <v>1210082</v>
      </c>
      <c r="B93" s="100" t="s">
        <v>81</v>
      </c>
      <c r="C93" s="101" t="s">
        <v>196</v>
      </c>
      <c r="D93" s="101" t="s">
        <v>186</v>
      </c>
      <c r="E93" s="58">
        <v>1583.944024512535</v>
      </c>
      <c r="F93" s="59">
        <v>120</v>
      </c>
      <c r="G93" s="58">
        <v>526.24025738161561</v>
      </c>
      <c r="H93" s="59">
        <v>143</v>
      </c>
      <c r="I93" s="60">
        <v>7.2324963573505485</v>
      </c>
      <c r="J93" s="61">
        <v>17</v>
      </c>
      <c r="K93" s="58">
        <v>9.1744834234219738E-2</v>
      </c>
      <c r="L93" s="59">
        <v>150</v>
      </c>
      <c r="M93" s="58">
        <v>108.57444568245126</v>
      </c>
      <c r="N93" s="62">
        <v>142</v>
      </c>
      <c r="O93" s="63">
        <v>136.80610365693238</v>
      </c>
      <c r="P93" s="59">
        <v>123</v>
      </c>
      <c r="Q93" s="64">
        <v>53.671586715867157</v>
      </c>
      <c r="R93" s="65">
        <v>170</v>
      </c>
      <c r="S93" s="70">
        <v>-1.0078951789013944</v>
      </c>
      <c r="T93" s="59">
        <v>98</v>
      </c>
      <c r="U93" s="57">
        <v>71.458088358810684</v>
      </c>
      <c r="V93" s="67">
        <v>149</v>
      </c>
      <c r="W93" s="68">
        <v>0.1095729046513754</v>
      </c>
      <c r="X93" s="69">
        <v>169</v>
      </c>
      <c r="Y93" s="81">
        <v>2.8741777255165464</v>
      </c>
      <c r="Z93" s="69">
        <v>160</v>
      </c>
      <c r="AA93" s="84">
        <v>37.659999999999997</v>
      </c>
      <c r="AB93" s="69">
        <v>107</v>
      </c>
      <c r="AC93" s="81">
        <v>1.3438602385351923</v>
      </c>
      <c r="AD93" s="69">
        <v>28</v>
      </c>
      <c r="AE93" s="81">
        <v>100</v>
      </c>
      <c r="AF93" s="69">
        <v>1</v>
      </c>
      <c r="AG93" s="81">
        <v>8179.7475233022633</v>
      </c>
      <c r="AH93" s="69">
        <v>156</v>
      </c>
      <c r="AI93" s="81">
        <v>0.57656887759465014</v>
      </c>
      <c r="AJ93" s="69">
        <v>64</v>
      </c>
      <c r="AK93" s="81">
        <v>6.2153536032252648</v>
      </c>
      <c r="AL93" s="69">
        <v>23</v>
      </c>
      <c r="AM93" s="87">
        <v>2.0489016345799409</v>
      </c>
      <c r="AN93" s="71">
        <v>134</v>
      </c>
      <c r="AO93" s="71">
        <v>5959</v>
      </c>
      <c r="AP93" s="71">
        <v>1</v>
      </c>
      <c r="AQ93" s="71">
        <v>30</v>
      </c>
      <c r="AR93" s="94"/>
    </row>
    <row r="94" spans="1:44">
      <c r="A94" s="99">
        <v>1210092</v>
      </c>
      <c r="B94" s="100" t="s">
        <v>82</v>
      </c>
      <c r="C94" s="101" t="s">
        <v>196</v>
      </c>
      <c r="D94" s="101" t="s">
        <v>186</v>
      </c>
      <c r="E94" s="58">
        <v>1353.858678667794</v>
      </c>
      <c r="F94" s="59">
        <v>156</v>
      </c>
      <c r="G94" s="58">
        <v>1320.1451159840522</v>
      </c>
      <c r="H94" s="59">
        <v>25</v>
      </c>
      <c r="I94" s="60">
        <v>20.394085580780221</v>
      </c>
      <c r="J94" s="61">
        <v>91</v>
      </c>
      <c r="K94" s="58">
        <v>4.0512707567964629E-2</v>
      </c>
      <c r="L94" s="59">
        <v>3</v>
      </c>
      <c r="M94" s="58">
        <v>732.34751681366026</v>
      </c>
      <c r="N94" s="62">
        <v>12</v>
      </c>
      <c r="O94" s="63">
        <v>135.54276642190911</v>
      </c>
      <c r="P94" s="59">
        <v>127</v>
      </c>
      <c r="Q94" s="64">
        <v>56.009535160905841</v>
      </c>
      <c r="R94" s="65">
        <v>156</v>
      </c>
      <c r="S94" s="70">
        <v>-0.90356002650442746</v>
      </c>
      <c r="T94" s="59">
        <v>96</v>
      </c>
      <c r="U94" s="57">
        <v>54.271432443828672</v>
      </c>
      <c r="V94" s="67">
        <v>163</v>
      </c>
      <c r="W94" s="68">
        <v>0.39560552872989357</v>
      </c>
      <c r="X94" s="69">
        <v>115</v>
      </c>
      <c r="Y94" s="81">
        <v>1.4003307029697005</v>
      </c>
      <c r="Z94" s="69">
        <v>173</v>
      </c>
      <c r="AA94" s="84">
        <v>40.17</v>
      </c>
      <c r="AB94" s="69">
        <v>101</v>
      </c>
      <c r="AC94" s="81">
        <v>3.6744774411180048</v>
      </c>
      <c r="AD94" s="69">
        <v>7</v>
      </c>
      <c r="AE94" s="81">
        <v>100</v>
      </c>
      <c r="AF94" s="69">
        <v>1</v>
      </c>
      <c r="AG94" s="81">
        <v>9037.2584474327632</v>
      </c>
      <c r="AH94" s="69">
        <v>107</v>
      </c>
      <c r="AI94" s="81">
        <v>0.38074155238088558</v>
      </c>
      <c r="AJ94" s="69">
        <v>131</v>
      </c>
      <c r="AK94" s="81">
        <v>2.2890187338112162</v>
      </c>
      <c r="AL94" s="69">
        <v>144</v>
      </c>
      <c r="AM94" s="87">
        <v>2.2337244673383267</v>
      </c>
      <c r="AN94" s="71">
        <v>79</v>
      </c>
      <c r="AO94" s="71">
        <v>16615</v>
      </c>
      <c r="AP94" s="71">
        <v>4</v>
      </c>
      <c r="AQ94" s="71">
        <v>26</v>
      </c>
      <c r="AR94" s="94"/>
    </row>
    <row r="95" spans="1:44">
      <c r="A95" s="99">
        <v>1210102</v>
      </c>
      <c r="B95" s="100" t="s">
        <v>83</v>
      </c>
      <c r="C95" s="101" t="s">
        <v>196</v>
      </c>
      <c r="D95" s="101" t="s">
        <v>186</v>
      </c>
      <c r="E95" s="58">
        <v>1536.7596884866343</v>
      </c>
      <c r="F95" s="59">
        <v>132</v>
      </c>
      <c r="G95" s="58">
        <v>772.6295597919235</v>
      </c>
      <c r="H95" s="59">
        <v>89</v>
      </c>
      <c r="I95" s="60">
        <v>24.672290272381389</v>
      </c>
      <c r="J95" s="61">
        <v>108</v>
      </c>
      <c r="K95" s="58">
        <v>4.8737736843731012E-2</v>
      </c>
      <c r="L95" s="59">
        <v>7</v>
      </c>
      <c r="M95" s="58">
        <v>41.161045494181671</v>
      </c>
      <c r="N95" s="62">
        <v>177</v>
      </c>
      <c r="O95" s="63">
        <v>140.11601963409191</v>
      </c>
      <c r="P95" s="59">
        <v>111</v>
      </c>
      <c r="Q95" s="64">
        <v>57.287698412698411</v>
      </c>
      <c r="R95" s="65">
        <v>147</v>
      </c>
      <c r="S95" s="70">
        <v>0.45146726862302483</v>
      </c>
      <c r="T95" s="59">
        <v>74</v>
      </c>
      <c r="U95" s="57">
        <v>110.52205869074493</v>
      </c>
      <c r="V95" s="67">
        <v>71</v>
      </c>
      <c r="W95" s="68">
        <v>0.41273034912700324</v>
      </c>
      <c r="X95" s="69">
        <v>112</v>
      </c>
      <c r="Y95" s="81">
        <v>1.4793318284424379</v>
      </c>
      <c r="Z95" s="69">
        <v>172</v>
      </c>
      <c r="AA95" s="84">
        <v>28.77</v>
      </c>
      <c r="AB95" s="69">
        <v>135</v>
      </c>
      <c r="AC95" s="81">
        <v>1.9864559819413092</v>
      </c>
      <c r="AD95" s="69">
        <v>22</v>
      </c>
      <c r="AE95" s="81">
        <v>100</v>
      </c>
      <c r="AF95" s="69">
        <v>1</v>
      </c>
      <c r="AG95" s="81">
        <v>9344.8926479289948</v>
      </c>
      <c r="AH95" s="69">
        <v>90</v>
      </c>
      <c r="AI95" s="81">
        <v>0.30157877220058382</v>
      </c>
      <c r="AJ95" s="69">
        <v>153</v>
      </c>
      <c r="AK95" s="81">
        <v>2.7088036117381491</v>
      </c>
      <c r="AL95" s="69">
        <v>125</v>
      </c>
      <c r="AM95" s="87">
        <v>2.0883866727300431</v>
      </c>
      <c r="AN95" s="71">
        <v>122</v>
      </c>
      <c r="AO95" s="71">
        <v>11106</v>
      </c>
      <c r="AP95" s="71">
        <v>3</v>
      </c>
      <c r="AQ95" s="71">
        <v>32</v>
      </c>
      <c r="AR95" s="94"/>
    </row>
    <row r="96" spans="1:44">
      <c r="A96" s="99">
        <v>1210113</v>
      </c>
      <c r="B96" s="100" t="s">
        <v>84</v>
      </c>
      <c r="C96" s="101" t="s">
        <v>196</v>
      </c>
      <c r="D96" s="101" t="s">
        <v>187</v>
      </c>
      <c r="E96" s="58">
        <v>2578.0115578036375</v>
      </c>
      <c r="F96" s="59">
        <v>36</v>
      </c>
      <c r="G96" s="58">
        <v>1859.3382451318635</v>
      </c>
      <c r="H96" s="59">
        <v>8</v>
      </c>
      <c r="I96" s="60">
        <v>27.133859351720197</v>
      </c>
      <c r="J96" s="61">
        <v>121</v>
      </c>
      <c r="K96" s="58">
        <v>9.2501748965107086E-2</v>
      </c>
      <c r="L96" s="59">
        <v>152</v>
      </c>
      <c r="M96" s="58">
        <v>1376.0354929536286</v>
      </c>
      <c r="N96" s="62">
        <v>4</v>
      </c>
      <c r="O96" s="63">
        <v>172.92263610315186</v>
      </c>
      <c r="P96" s="59">
        <v>63</v>
      </c>
      <c r="Q96" s="64">
        <v>56.454352441613594</v>
      </c>
      <c r="R96" s="65">
        <v>154</v>
      </c>
      <c r="S96" s="70">
        <v>-2.1205159922247749</v>
      </c>
      <c r="T96" s="59">
        <v>125</v>
      </c>
      <c r="U96" s="57">
        <v>188.70492578194023</v>
      </c>
      <c r="V96" s="67">
        <v>12</v>
      </c>
      <c r="W96" s="68">
        <v>0.28583087266866014</v>
      </c>
      <c r="X96" s="69">
        <v>143</v>
      </c>
      <c r="Y96" s="81">
        <v>10.892815868528009</v>
      </c>
      <c r="Z96" s="69">
        <v>136</v>
      </c>
      <c r="AA96" s="84">
        <v>95.8</v>
      </c>
      <c r="AB96" s="69">
        <v>2</v>
      </c>
      <c r="AC96" s="81">
        <v>-2.6506449902809686</v>
      </c>
      <c r="AD96" s="69">
        <v>97</v>
      </c>
      <c r="AE96" s="81">
        <v>29.341063348416291</v>
      </c>
      <c r="AF96" s="69">
        <v>28</v>
      </c>
      <c r="AG96" s="81">
        <v>8599.9813567839192</v>
      </c>
      <c r="AH96" s="69">
        <v>136</v>
      </c>
      <c r="AI96" s="81">
        <v>0.78630897084924278</v>
      </c>
      <c r="AJ96" s="69">
        <v>27</v>
      </c>
      <c r="AK96" s="81">
        <v>1.6787418271779466</v>
      </c>
      <c r="AL96" s="69">
        <v>161</v>
      </c>
      <c r="AM96" s="87">
        <v>2.4371201388164083</v>
      </c>
      <c r="AN96" s="71">
        <v>47</v>
      </c>
      <c r="AO96" s="71">
        <v>11251</v>
      </c>
      <c r="AP96" s="71">
        <v>3</v>
      </c>
      <c r="AQ96" s="71">
        <v>14</v>
      </c>
      <c r="AR96" s="94"/>
    </row>
    <row r="97" spans="1:44">
      <c r="A97" s="99">
        <v>1210122</v>
      </c>
      <c r="B97" s="100" t="s">
        <v>85</v>
      </c>
      <c r="C97" s="101" t="s">
        <v>196</v>
      </c>
      <c r="D97" s="101" t="s">
        <v>186</v>
      </c>
      <c r="E97" s="58">
        <v>1759.096689836917</v>
      </c>
      <c r="F97" s="59">
        <v>94</v>
      </c>
      <c r="G97" s="58">
        <v>935.01078447847851</v>
      </c>
      <c r="H97" s="59">
        <v>63</v>
      </c>
      <c r="I97" s="60">
        <v>0</v>
      </c>
      <c r="J97" s="61">
        <v>1</v>
      </c>
      <c r="K97" s="58">
        <v>6.872439503198477E-2</v>
      </c>
      <c r="L97" s="59">
        <v>67</v>
      </c>
      <c r="M97" s="58">
        <v>301.34961043425125</v>
      </c>
      <c r="N97" s="62">
        <v>66</v>
      </c>
      <c r="O97" s="63">
        <v>139.22651933701658</v>
      </c>
      <c r="P97" s="59">
        <v>117</v>
      </c>
      <c r="Q97" s="64">
        <v>58.528248587570623</v>
      </c>
      <c r="R97" s="65">
        <v>138</v>
      </c>
      <c r="S97" s="70">
        <v>-1.0279840091376355</v>
      </c>
      <c r="T97" s="59">
        <v>99</v>
      </c>
      <c r="U97" s="57">
        <v>79.628475157053117</v>
      </c>
      <c r="V97" s="67">
        <v>140</v>
      </c>
      <c r="W97" s="68">
        <v>0.24559089234609824</v>
      </c>
      <c r="X97" s="69">
        <v>149</v>
      </c>
      <c r="Y97" s="81">
        <v>42.134420331239291</v>
      </c>
      <c r="Z97" s="69">
        <v>85</v>
      </c>
      <c r="AA97" s="84">
        <v>53.87</v>
      </c>
      <c r="AB97" s="69">
        <v>70</v>
      </c>
      <c r="AC97" s="81">
        <v>0.79954311821816104</v>
      </c>
      <c r="AD97" s="69">
        <v>43</v>
      </c>
      <c r="AE97" s="81">
        <v>100</v>
      </c>
      <c r="AF97" s="69">
        <v>1</v>
      </c>
      <c r="AG97" s="81">
        <v>7213.8819086149442</v>
      </c>
      <c r="AH97" s="69">
        <v>173</v>
      </c>
      <c r="AI97" s="81">
        <v>0.14570556312863506</v>
      </c>
      <c r="AJ97" s="69">
        <v>176</v>
      </c>
      <c r="AK97" s="81">
        <v>3.0839520274129071</v>
      </c>
      <c r="AL97" s="69">
        <v>116</v>
      </c>
      <c r="AM97" s="87">
        <v>2.1340906260355519</v>
      </c>
      <c r="AN97" s="71">
        <v>110</v>
      </c>
      <c r="AO97" s="71">
        <v>8760</v>
      </c>
      <c r="AP97" s="71">
        <v>2</v>
      </c>
      <c r="AQ97" s="71">
        <v>27</v>
      </c>
      <c r="AR97" s="94"/>
    </row>
    <row r="98" spans="1:44">
      <c r="A98" s="99">
        <v>1210133</v>
      </c>
      <c r="B98" s="100" t="s">
        <v>170</v>
      </c>
      <c r="C98" s="101" t="s">
        <v>196</v>
      </c>
      <c r="D98" s="101" t="s">
        <v>187</v>
      </c>
      <c r="E98" s="58">
        <v>1700.789664403492</v>
      </c>
      <c r="F98" s="59">
        <v>105</v>
      </c>
      <c r="G98" s="58">
        <v>800.73548981571298</v>
      </c>
      <c r="H98" s="59">
        <v>84</v>
      </c>
      <c r="I98" s="60">
        <v>38.830257609085535</v>
      </c>
      <c r="J98" s="61">
        <v>155</v>
      </c>
      <c r="K98" s="58">
        <v>6.81223715770507E-2</v>
      </c>
      <c r="L98" s="59">
        <v>65</v>
      </c>
      <c r="M98" s="58">
        <v>316.00242450695117</v>
      </c>
      <c r="N98" s="62">
        <v>63</v>
      </c>
      <c r="O98" s="63">
        <v>171.7498459642637</v>
      </c>
      <c r="P98" s="59">
        <v>64</v>
      </c>
      <c r="Q98" s="64">
        <v>64.049266862170086</v>
      </c>
      <c r="R98" s="65">
        <v>51</v>
      </c>
      <c r="S98" s="70">
        <v>-6.2283737024221457</v>
      </c>
      <c r="T98" s="59">
        <v>171</v>
      </c>
      <c r="U98" s="57">
        <v>135.21749876421157</v>
      </c>
      <c r="V98" s="67">
        <v>42</v>
      </c>
      <c r="W98" s="68">
        <v>6.1269477435518395E-2</v>
      </c>
      <c r="X98" s="69">
        <v>172</v>
      </c>
      <c r="Y98" s="81">
        <v>5.7881304992585267</v>
      </c>
      <c r="Z98" s="69">
        <v>146</v>
      </c>
      <c r="AA98" s="84">
        <v>52.86</v>
      </c>
      <c r="AB98" s="69">
        <v>72</v>
      </c>
      <c r="AC98" s="81">
        <v>2.5704399406821552</v>
      </c>
      <c r="AD98" s="69">
        <v>17</v>
      </c>
      <c r="AE98" s="81">
        <v>37.95666613949075</v>
      </c>
      <c r="AF98" s="69">
        <v>24</v>
      </c>
      <c r="AG98" s="81">
        <v>8314.7877723970942</v>
      </c>
      <c r="AH98" s="69">
        <v>154</v>
      </c>
      <c r="AI98" s="81">
        <v>0.93068393763914969</v>
      </c>
      <c r="AJ98" s="69">
        <v>11</v>
      </c>
      <c r="AK98" s="81">
        <v>1.7795353435491843</v>
      </c>
      <c r="AL98" s="69">
        <v>157</v>
      </c>
      <c r="AM98" s="87">
        <v>2.0741686426962551</v>
      </c>
      <c r="AN98" s="71">
        <v>124</v>
      </c>
      <c r="AO98" s="71">
        <v>10113</v>
      </c>
      <c r="AP98" s="71">
        <v>2</v>
      </c>
      <c r="AQ98" s="71">
        <v>31</v>
      </c>
      <c r="AR98" s="94"/>
    </row>
    <row r="99" spans="1:44">
      <c r="A99" s="99">
        <v>1210142</v>
      </c>
      <c r="B99" s="100" t="s">
        <v>86</v>
      </c>
      <c r="C99" s="101" t="s">
        <v>196</v>
      </c>
      <c r="D99" s="101" t="s">
        <v>186</v>
      </c>
      <c r="E99" s="58">
        <v>1459.6212560289389</v>
      </c>
      <c r="F99" s="59">
        <v>140</v>
      </c>
      <c r="G99" s="58">
        <v>538.31460460208996</v>
      </c>
      <c r="H99" s="59">
        <v>141</v>
      </c>
      <c r="I99" s="60">
        <v>21.262932969958992</v>
      </c>
      <c r="J99" s="61">
        <v>95</v>
      </c>
      <c r="K99" s="58">
        <v>5.909844328891662E-2</v>
      </c>
      <c r="L99" s="59">
        <v>28</v>
      </c>
      <c r="M99" s="58">
        <v>242.32059736736332</v>
      </c>
      <c r="N99" s="62">
        <v>90</v>
      </c>
      <c r="O99" s="63">
        <v>138.26171400825444</v>
      </c>
      <c r="P99" s="59">
        <v>118</v>
      </c>
      <c r="Q99" s="64">
        <v>59.316849816849818</v>
      </c>
      <c r="R99" s="65">
        <v>127</v>
      </c>
      <c r="S99" s="70">
        <v>1.722330387898757</v>
      </c>
      <c r="T99" s="59">
        <v>50</v>
      </c>
      <c r="U99" s="57">
        <v>90.464743896959703</v>
      </c>
      <c r="V99" s="67">
        <v>115</v>
      </c>
      <c r="W99" s="68">
        <v>0.16830480202949105</v>
      </c>
      <c r="X99" s="69">
        <v>162</v>
      </c>
      <c r="Y99" s="81">
        <v>70.287682342369322</v>
      </c>
      <c r="Z99" s="69">
        <v>58</v>
      </c>
      <c r="AA99" s="84">
        <v>33.020000000000003</v>
      </c>
      <c r="AB99" s="69">
        <v>118</v>
      </c>
      <c r="AC99" s="81">
        <v>2.9953571963456644</v>
      </c>
      <c r="AD99" s="69">
        <v>12</v>
      </c>
      <c r="AE99" s="81">
        <v>100</v>
      </c>
      <c r="AF99" s="69">
        <v>1</v>
      </c>
      <c r="AG99" s="81">
        <v>7493.7763048079823</v>
      </c>
      <c r="AH99" s="69">
        <v>170</v>
      </c>
      <c r="AI99" s="81">
        <v>0.25218763502259528</v>
      </c>
      <c r="AJ99" s="69">
        <v>165</v>
      </c>
      <c r="AK99" s="81">
        <v>6.8144376216863858</v>
      </c>
      <c r="AL99" s="69">
        <v>19</v>
      </c>
      <c r="AM99" s="87">
        <v>2.1335046492991872</v>
      </c>
      <c r="AN99" s="71">
        <v>112</v>
      </c>
      <c r="AO99" s="71">
        <v>13405</v>
      </c>
      <c r="AP99" s="71">
        <v>3</v>
      </c>
      <c r="AQ99" s="71">
        <v>30</v>
      </c>
      <c r="AR99" s="94"/>
    </row>
    <row r="100" spans="1:44">
      <c r="A100" s="99">
        <v>1210152</v>
      </c>
      <c r="B100" s="100" t="s">
        <v>87</v>
      </c>
      <c r="C100" s="101" t="s">
        <v>196</v>
      </c>
      <c r="D100" s="101" t="s">
        <v>186</v>
      </c>
      <c r="E100" s="58">
        <v>1664.8121084068825</v>
      </c>
      <c r="F100" s="59">
        <v>107</v>
      </c>
      <c r="G100" s="58">
        <v>299.93638673442098</v>
      </c>
      <c r="H100" s="59">
        <v>175</v>
      </c>
      <c r="I100" s="60">
        <v>5.3903709863836458</v>
      </c>
      <c r="J100" s="61">
        <v>10</v>
      </c>
      <c r="K100" s="58">
        <v>0.10813775180111514</v>
      </c>
      <c r="L100" s="59">
        <v>170</v>
      </c>
      <c r="M100" s="58">
        <v>166.16424801640369</v>
      </c>
      <c r="N100" s="62">
        <v>116</v>
      </c>
      <c r="O100" s="63">
        <v>149.51627088830256</v>
      </c>
      <c r="P100" s="59">
        <v>98</v>
      </c>
      <c r="Q100" s="64">
        <v>65.101851851851848</v>
      </c>
      <c r="R100" s="65">
        <v>38</v>
      </c>
      <c r="S100" s="70">
        <v>-3.2414910858995136</v>
      </c>
      <c r="T100" s="59">
        <v>147</v>
      </c>
      <c r="U100" s="57">
        <v>40.801334413830361</v>
      </c>
      <c r="V100" s="67">
        <v>172</v>
      </c>
      <c r="W100" s="68">
        <v>0.69247376720462983</v>
      </c>
      <c r="X100" s="69">
        <v>62</v>
      </c>
      <c r="Y100" s="81">
        <v>4.7568881685575368</v>
      </c>
      <c r="Z100" s="69">
        <v>151</v>
      </c>
      <c r="AA100" s="84">
        <v>69.239999999999995</v>
      </c>
      <c r="AB100" s="69">
        <v>41</v>
      </c>
      <c r="AC100" s="81">
        <v>0.81037277147487841</v>
      </c>
      <c r="AD100" s="69">
        <v>42</v>
      </c>
      <c r="AE100" s="81">
        <v>100</v>
      </c>
      <c r="AF100" s="69">
        <v>1</v>
      </c>
      <c r="AG100" s="81">
        <v>8736.3840706806295</v>
      </c>
      <c r="AH100" s="69">
        <v>130</v>
      </c>
      <c r="AI100" s="81">
        <v>0.52182276124764304</v>
      </c>
      <c r="AJ100" s="69">
        <v>87</v>
      </c>
      <c r="AK100" s="81">
        <v>0.81037277147487841</v>
      </c>
      <c r="AL100" s="69">
        <v>174</v>
      </c>
      <c r="AM100" s="87">
        <v>2.0948169622064969</v>
      </c>
      <c r="AN100" s="71">
        <v>121</v>
      </c>
      <c r="AO100" s="71">
        <v>3692</v>
      </c>
      <c r="AP100" s="71">
        <v>1</v>
      </c>
      <c r="AQ100" s="71">
        <v>27</v>
      </c>
      <c r="AR100" s="94"/>
    </row>
    <row r="101" spans="1:44">
      <c r="A101" s="99">
        <v>1210163</v>
      </c>
      <c r="B101" s="100" t="s">
        <v>88</v>
      </c>
      <c r="C101" s="101" t="s">
        <v>196</v>
      </c>
      <c r="D101" s="101" t="s">
        <v>187</v>
      </c>
      <c r="E101" s="58">
        <v>1722.6326677764769</v>
      </c>
      <c r="F101" s="59">
        <v>98</v>
      </c>
      <c r="G101" s="58">
        <v>1616.3921697727237</v>
      </c>
      <c r="H101" s="59">
        <v>14</v>
      </c>
      <c r="I101" s="60">
        <v>35.879849780322374</v>
      </c>
      <c r="J101" s="61">
        <v>152</v>
      </c>
      <c r="K101" s="58">
        <v>5.5424850047103215E-2</v>
      </c>
      <c r="L101" s="59">
        <v>18</v>
      </c>
      <c r="M101" s="58">
        <v>652.71468462113626</v>
      </c>
      <c r="N101" s="62">
        <v>17</v>
      </c>
      <c r="O101" s="63">
        <v>158.68038988480677</v>
      </c>
      <c r="P101" s="59">
        <v>79</v>
      </c>
      <c r="Q101" s="64">
        <v>62.239535853665792</v>
      </c>
      <c r="R101" s="65">
        <v>73</v>
      </c>
      <c r="S101" s="70">
        <v>-1.5276245438343377</v>
      </c>
      <c r="T101" s="59">
        <v>112</v>
      </c>
      <c r="U101" s="57">
        <v>173.70953789357549</v>
      </c>
      <c r="V101" s="67">
        <v>18</v>
      </c>
      <c r="W101" s="68">
        <v>1.1669672582108361</v>
      </c>
      <c r="X101" s="69">
        <v>28</v>
      </c>
      <c r="Y101" s="81">
        <v>43.009507765424765</v>
      </c>
      <c r="Z101" s="69">
        <v>79</v>
      </c>
      <c r="AA101" s="84">
        <v>49.45</v>
      </c>
      <c r="AB101" s="69">
        <v>80</v>
      </c>
      <c r="AC101" s="81">
        <v>1.1032843927692437</v>
      </c>
      <c r="AD101" s="69">
        <v>34</v>
      </c>
      <c r="AE101" s="81">
        <v>80.501586042823163</v>
      </c>
      <c r="AF101" s="69">
        <v>11</v>
      </c>
      <c r="AG101" s="81">
        <v>8205.8251812240032</v>
      </c>
      <c r="AH101" s="69">
        <v>155</v>
      </c>
      <c r="AI101" s="81">
        <v>0.25638141132621084</v>
      </c>
      <c r="AJ101" s="69">
        <v>164</v>
      </c>
      <c r="AK101" s="81">
        <v>2.7582109819231095</v>
      </c>
      <c r="AL101" s="69">
        <v>123</v>
      </c>
      <c r="AM101" s="87">
        <v>2.3299842795358705</v>
      </c>
      <c r="AN101" s="71">
        <v>62</v>
      </c>
      <c r="AO101" s="71">
        <v>23542</v>
      </c>
      <c r="AP101" s="71">
        <v>4</v>
      </c>
      <c r="AQ101" s="71">
        <v>21</v>
      </c>
      <c r="AR101" s="94"/>
    </row>
    <row r="102" spans="1:44">
      <c r="A102" s="102">
        <v>1211011</v>
      </c>
      <c r="B102" s="56" t="s">
        <v>89</v>
      </c>
      <c r="C102" s="103" t="s">
        <v>197</v>
      </c>
      <c r="D102" s="101" t="s">
        <v>185</v>
      </c>
      <c r="E102" s="58">
        <v>2839.9573785708567</v>
      </c>
      <c r="F102" s="59">
        <v>21</v>
      </c>
      <c r="G102" s="58">
        <v>940.51726674401857</v>
      </c>
      <c r="H102" s="59">
        <v>62</v>
      </c>
      <c r="I102" s="60">
        <v>12.833523043501311</v>
      </c>
      <c r="J102" s="61">
        <v>44</v>
      </c>
      <c r="K102" s="58">
        <v>6.9010776815252084E-2</v>
      </c>
      <c r="L102" s="59">
        <v>70</v>
      </c>
      <c r="M102" s="58">
        <v>282.3450764183404</v>
      </c>
      <c r="N102" s="62">
        <v>73</v>
      </c>
      <c r="O102" s="63">
        <v>267.33475048081789</v>
      </c>
      <c r="P102" s="59">
        <v>3</v>
      </c>
      <c r="Q102" s="64">
        <v>62.99287241625089</v>
      </c>
      <c r="R102" s="65">
        <v>59</v>
      </c>
      <c r="S102" s="70">
        <v>-2.9471911463972091</v>
      </c>
      <c r="T102" s="59">
        <v>143</v>
      </c>
      <c r="U102" s="57">
        <v>97.399934740767492</v>
      </c>
      <c r="V102" s="67">
        <v>97</v>
      </c>
      <c r="W102" s="68">
        <v>1.0394713769076562</v>
      </c>
      <c r="X102" s="69">
        <v>33</v>
      </c>
      <c r="Y102" s="81">
        <v>50.82413027787802</v>
      </c>
      <c r="Z102" s="69">
        <v>70</v>
      </c>
      <c r="AA102" s="84">
        <v>93.92</v>
      </c>
      <c r="AB102" s="69">
        <v>3</v>
      </c>
      <c r="AC102" s="81">
        <v>-2.0750631540959938</v>
      </c>
      <c r="AD102" s="69">
        <v>89</v>
      </c>
      <c r="AE102" s="81">
        <v>73.542196984531046</v>
      </c>
      <c r="AF102" s="69">
        <v>14</v>
      </c>
      <c r="AG102" s="81">
        <v>7901.9385271317842</v>
      </c>
      <c r="AH102" s="69">
        <v>164</v>
      </c>
      <c r="AI102" s="81">
        <v>0.4492794613570732</v>
      </c>
      <c r="AJ102" s="69">
        <v>106</v>
      </c>
      <c r="AK102" s="81">
        <v>2.4660170816792975</v>
      </c>
      <c r="AL102" s="69">
        <v>137</v>
      </c>
      <c r="AM102" s="87">
        <v>2.4854680853652851</v>
      </c>
      <c r="AN102" s="71">
        <v>41</v>
      </c>
      <c r="AO102" s="71">
        <v>33130</v>
      </c>
      <c r="AP102" s="71">
        <v>4</v>
      </c>
      <c r="AQ102" s="71">
        <v>13</v>
      </c>
      <c r="AR102" s="94"/>
    </row>
    <row r="103" spans="1:44">
      <c r="A103" s="102">
        <v>1211023</v>
      </c>
      <c r="B103" s="56" t="s">
        <v>171</v>
      </c>
      <c r="C103" s="103" t="s">
        <v>197</v>
      </c>
      <c r="D103" s="101" t="s">
        <v>187</v>
      </c>
      <c r="E103" s="58">
        <v>2618.3736701295006</v>
      </c>
      <c r="F103" s="59">
        <v>32</v>
      </c>
      <c r="G103" s="58">
        <v>638.56618424173428</v>
      </c>
      <c r="H103" s="59">
        <v>119</v>
      </c>
      <c r="I103" s="60">
        <v>41.93789000986984</v>
      </c>
      <c r="J103" s="61">
        <v>162</v>
      </c>
      <c r="K103" s="58">
        <v>9.476166347247178E-2</v>
      </c>
      <c r="L103" s="59">
        <v>155</v>
      </c>
      <c r="M103" s="58">
        <v>367.34369621934445</v>
      </c>
      <c r="N103" s="62">
        <v>52</v>
      </c>
      <c r="O103" s="63">
        <v>252.51109553842559</v>
      </c>
      <c r="P103" s="59">
        <v>10</v>
      </c>
      <c r="Q103" s="64">
        <v>65.825270562770555</v>
      </c>
      <c r="R103" s="65">
        <v>29</v>
      </c>
      <c r="S103" s="70">
        <v>-5.8063579619683559</v>
      </c>
      <c r="T103" s="59">
        <v>168</v>
      </c>
      <c r="U103" s="57">
        <v>121.90997096821019</v>
      </c>
      <c r="V103" s="67">
        <v>53</v>
      </c>
      <c r="W103" s="68">
        <v>2.721368085734281</v>
      </c>
      <c r="X103" s="69">
        <v>7</v>
      </c>
      <c r="Y103" s="81">
        <v>42.397083756713606</v>
      </c>
      <c r="Z103" s="69">
        <v>84</v>
      </c>
      <c r="AA103" s="84">
        <v>82.52</v>
      </c>
      <c r="AB103" s="69">
        <v>17</v>
      </c>
      <c r="AC103" s="81">
        <v>-6.5321527072143999</v>
      </c>
      <c r="AD103" s="69">
        <v>158</v>
      </c>
      <c r="AE103" s="81">
        <v>12.207053469852104</v>
      </c>
      <c r="AF103" s="69">
        <v>35</v>
      </c>
      <c r="AG103" s="81">
        <v>8369.9268356500415</v>
      </c>
      <c r="AH103" s="69">
        <v>152</v>
      </c>
      <c r="AI103" s="81">
        <v>0.77888823750146852</v>
      </c>
      <c r="AJ103" s="69">
        <v>28</v>
      </c>
      <c r="AK103" s="81">
        <v>2.177384235738133</v>
      </c>
      <c r="AL103" s="69">
        <v>148</v>
      </c>
      <c r="AM103" s="87">
        <v>2.1300320849007615</v>
      </c>
      <c r="AN103" s="71">
        <v>114</v>
      </c>
      <c r="AO103" s="71">
        <v>6828</v>
      </c>
      <c r="AP103" s="71">
        <v>1</v>
      </c>
      <c r="AQ103" s="71">
        <v>24</v>
      </c>
      <c r="AR103" s="94"/>
    </row>
    <row r="104" spans="1:44">
      <c r="A104" s="102">
        <v>1211032</v>
      </c>
      <c r="B104" s="56" t="s">
        <v>90</v>
      </c>
      <c r="C104" s="103" t="s">
        <v>197</v>
      </c>
      <c r="D104" s="101" t="s">
        <v>186</v>
      </c>
      <c r="E104" s="58">
        <v>1087.6919963808214</v>
      </c>
      <c r="F104" s="59">
        <v>176</v>
      </c>
      <c r="G104" s="58">
        <v>505.45527846738253</v>
      </c>
      <c r="H104" s="59">
        <v>150</v>
      </c>
      <c r="I104" s="60">
        <v>14.79053326895745</v>
      </c>
      <c r="J104" s="61">
        <v>58</v>
      </c>
      <c r="K104" s="58">
        <v>6.0795445061644686E-2</v>
      </c>
      <c r="L104" s="59">
        <v>33</v>
      </c>
      <c r="M104" s="58">
        <v>91.552228187718711</v>
      </c>
      <c r="N104" s="62">
        <v>152</v>
      </c>
      <c r="O104" s="63">
        <v>113.46758069123108</v>
      </c>
      <c r="P104" s="59">
        <v>161</v>
      </c>
      <c r="Q104" s="64">
        <v>57.972193614830076</v>
      </c>
      <c r="R104" s="65">
        <v>143</v>
      </c>
      <c r="S104" s="70">
        <v>-1.718757067257678</v>
      </c>
      <c r="T104" s="59">
        <v>117</v>
      </c>
      <c r="U104" s="57">
        <v>84.680338776064048</v>
      </c>
      <c r="V104" s="67">
        <v>132</v>
      </c>
      <c r="W104" s="68">
        <v>0.56166853898529245</v>
      </c>
      <c r="X104" s="69">
        <v>81</v>
      </c>
      <c r="Y104" s="81">
        <v>15.255489619611923</v>
      </c>
      <c r="Z104" s="69">
        <v>124</v>
      </c>
      <c r="AA104" s="84">
        <v>18.809999999999999</v>
      </c>
      <c r="AB104" s="69">
        <v>156</v>
      </c>
      <c r="AC104" s="81">
        <v>-4.5230449138359947E-2</v>
      </c>
      <c r="AD104" s="69">
        <v>56</v>
      </c>
      <c r="AE104" s="81">
        <v>100</v>
      </c>
      <c r="AF104" s="69">
        <v>1</v>
      </c>
      <c r="AG104" s="81">
        <v>10502.081038990827</v>
      </c>
      <c r="AH104" s="69">
        <v>42</v>
      </c>
      <c r="AI104" s="81">
        <v>0.48002277493839957</v>
      </c>
      <c r="AJ104" s="69">
        <v>97</v>
      </c>
      <c r="AK104" s="81">
        <v>3.1209009905468363</v>
      </c>
      <c r="AL104" s="69">
        <v>113</v>
      </c>
      <c r="AM104" s="87">
        <v>2.0197988744277326</v>
      </c>
      <c r="AN104" s="71">
        <v>136</v>
      </c>
      <c r="AO104" s="71">
        <v>22102</v>
      </c>
      <c r="AP104" s="71">
        <v>4</v>
      </c>
      <c r="AQ104" s="71">
        <v>36</v>
      </c>
      <c r="AR104" s="94"/>
    </row>
    <row r="105" spans="1:44">
      <c r="A105" s="102">
        <v>1211042</v>
      </c>
      <c r="B105" s="56" t="s">
        <v>91</v>
      </c>
      <c r="C105" s="103" t="s">
        <v>197</v>
      </c>
      <c r="D105" s="101" t="s">
        <v>186</v>
      </c>
      <c r="E105" s="58">
        <v>2145.0225549006764</v>
      </c>
      <c r="F105" s="59">
        <v>61</v>
      </c>
      <c r="G105" s="58">
        <v>1493.385476970094</v>
      </c>
      <c r="H105" s="59">
        <v>17</v>
      </c>
      <c r="I105" s="60">
        <v>15.103179271984427</v>
      </c>
      <c r="J105" s="61">
        <v>61</v>
      </c>
      <c r="K105" s="58">
        <v>8.6997077287540511E-2</v>
      </c>
      <c r="L105" s="59">
        <v>140</v>
      </c>
      <c r="M105" s="58">
        <v>670.69839030779303</v>
      </c>
      <c r="N105" s="62">
        <v>15</v>
      </c>
      <c r="O105" s="63">
        <v>210.63784700148335</v>
      </c>
      <c r="P105" s="59">
        <v>28</v>
      </c>
      <c r="Q105" s="64">
        <v>63.883116883116884</v>
      </c>
      <c r="R105" s="65">
        <v>52</v>
      </c>
      <c r="S105" s="70">
        <v>-2.7555438918777062</v>
      </c>
      <c r="T105" s="59">
        <v>138</v>
      </c>
      <c r="U105" s="57">
        <v>97.836837685343141</v>
      </c>
      <c r="V105" s="67">
        <v>94</v>
      </c>
      <c r="W105" s="68">
        <v>0.75032750802073944</v>
      </c>
      <c r="X105" s="69">
        <v>56</v>
      </c>
      <c r="Y105" s="81">
        <v>1.9914709355727596</v>
      </c>
      <c r="Z105" s="69">
        <v>167</v>
      </c>
      <c r="AA105" s="84">
        <v>92.72</v>
      </c>
      <c r="AB105" s="69">
        <v>4</v>
      </c>
      <c r="AC105" s="81">
        <v>-2.2306783886629051</v>
      </c>
      <c r="AD105" s="69">
        <v>92</v>
      </c>
      <c r="AE105" s="81">
        <v>80.727155727155733</v>
      </c>
      <c r="AF105" s="69">
        <v>10</v>
      </c>
      <c r="AG105" s="81">
        <v>9152.0865186152841</v>
      </c>
      <c r="AH105" s="69">
        <v>101</v>
      </c>
      <c r="AI105" s="81">
        <v>0.54299212637412997</v>
      </c>
      <c r="AJ105" s="69">
        <v>79</v>
      </c>
      <c r="AK105" s="81">
        <v>6.9544679175961157</v>
      </c>
      <c r="AL105" s="69">
        <v>17</v>
      </c>
      <c r="AM105" s="87">
        <v>2.5969215107580088</v>
      </c>
      <c r="AN105" s="71">
        <v>27</v>
      </c>
      <c r="AO105" s="71">
        <v>7632</v>
      </c>
      <c r="AP105" s="71">
        <v>2</v>
      </c>
      <c r="AQ105" s="71">
        <v>6</v>
      </c>
      <c r="AR105" s="94"/>
    </row>
    <row r="106" spans="1:44">
      <c r="A106" s="102">
        <v>1211052</v>
      </c>
      <c r="B106" s="56" t="s">
        <v>92</v>
      </c>
      <c r="C106" s="103" t="s">
        <v>197</v>
      </c>
      <c r="D106" s="101" t="s">
        <v>186</v>
      </c>
      <c r="E106" s="58">
        <v>1309.1427525767708</v>
      </c>
      <c r="F106" s="59">
        <v>159</v>
      </c>
      <c r="G106" s="58">
        <v>497.74822562046518</v>
      </c>
      <c r="H106" s="59">
        <v>151</v>
      </c>
      <c r="I106" s="60">
        <v>14.916632392175867</v>
      </c>
      <c r="J106" s="61">
        <v>60</v>
      </c>
      <c r="K106" s="58">
        <v>5.9812072210873653E-2</v>
      </c>
      <c r="L106" s="59">
        <v>31</v>
      </c>
      <c r="M106" s="58">
        <v>106.08323369227769</v>
      </c>
      <c r="N106" s="62">
        <v>143</v>
      </c>
      <c r="O106" s="63">
        <v>117.59664009599726</v>
      </c>
      <c r="P106" s="59">
        <v>155</v>
      </c>
      <c r="Q106" s="64">
        <v>55.09290709290709</v>
      </c>
      <c r="R106" s="65">
        <v>165</v>
      </c>
      <c r="S106" s="70">
        <v>-0.52957686808240223</v>
      </c>
      <c r="T106" s="59">
        <v>87</v>
      </c>
      <c r="U106" s="57">
        <v>78.687668802626703</v>
      </c>
      <c r="V106" s="67">
        <v>141</v>
      </c>
      <c r="W106" s="68">
        <v>0.8210355750753896</v>
      </c>
      <c r="X106" s="69">
        <v>47</v>
      </c>
      <c r="Y106" s="81">
        <v>2.490194354710586</v>
      </c>
      <c r="Z106" s="69">
        <v>162</v>
      </c>
      <c r="AA106" s="84">
        <v>84.51</v>
      </c>
      <c r="AB106" s="69">
        <v>12</v>
      </c>
      <c r="AC106" s="81">
        <v>2.5419689667955301</v>
      </c>
      <c r="AD106" s="69">
        <v>18</v>
      </c>
      <c r="AE106" s="81">
        <v>100</v>
      </c>
      <c r="AF106" s="69">
        <v>1</v>
      </c>
      <c r="AG106" s="81">
        <v>8929.6153897756176</v>
      </c>
      <c r="AH106" s="69">
        <v>121</v>
      </c>
      <c r="AI106" s="81">
        <v>0.31629812542617275</v>
      </c>
      <c r="AJ106" s="69">
        <v>148</v>
      </c>
      <c r="AK106" s="81">
        <v>5.2957686808240219</v>
      </c>
      <c r="AL106" s="69">
        <v>40</v>
      </c>
      <c r="AM106" s="87">
        <v>2.241366342131208</v>
      </c>
      <c r="AN106" s="71">
        <v>77</v>
      </c>
      <c r="AO106" s="71">
        <v>18941</v>
      </c>
      <c r="AP106" s="71">
        <v>4</v>
      </c>
      <c r="AQ106" s="71">
        <v>24</v>
      </c>
      <c r="AR106" s="94"/>
    </row>
    <row r="107" spans="1:44">
      <c r="A107" s="102">
        <v>1211062</v>
      </c>
      <c r="B107" s="56" t="s">
        <v>93</v>
      </c>
      <c r="C107" s="103" t="s">
        <v>197</v>
      </c>
      <c r="D107" s="101" t="s">
        <v>186</v>
      </c>
      <c r="E107" s="58">
        <v>1707.2123571920163</v>
      </c>
      <c r="F107" s="59">
        <v>103</v>
      </c>
      <c r="G107" s="58">
        <v>1596.6043869825976</v>
      </c>
      <c r="H107" s="59">
        <v>16</v>
      </c>
      <c r="I107" s="60">
        <v>23.56710314215497</v>
      </c>
      <c r="J107" s="61">
        <v>104</v>
      </c>
      <c r="K107" s="58">
        <v>7.4208192550443475E-2</v>
      </c>
      <c r="L107" s="59">
        <v>90</v>
      </c>
      <c r="M107" s="58">
        <v>443.17442532690978</v>
      </c>
      <c r="N107" s="62">
        <v>40</v>
      </c>
      <c r="O107" s="63">
        <v>205.30973451327432</v>
      </c>
      <c r="P107" s="59">
        <v>31</v>
      </c>
      <c r="Q107" s="64">
        <v>64.563380281690144</v>
      </c>
      <c r="R107" s="65">
        <v>45</v>
      </c>
      <c r="S107" s="70">
        <v>-2.6777744718833678</v>
      </c>
      <c r="T107" s="59">
        <v>137</v>
      </c>
      <c r="U107" s="57">
        <v>103.47626896756917</v>
      </c>
      <c r="V107" s="67">
        <v>86</v>
      </c>
      <c r="W107" s="68">
        <v>0.43358848440585618</v>
      </c>
      <c r="X107" s="69">
        <v>111</v>
      </c>
      <c r="Y107" s="81">
        <v>37.069607259744124</v>
      </c>
      <c r="Z107" s="69">
        <v>95</v>
      </c>
      <c r="AA107" s="84">
        <v>61.95</v>
      </c>
      <c r="AB107" s="69">
        <v>49</v>
      </c>
      <c r="AC107" s="81">
        <v>-4.3141922047009817</v>
      </c>
      <c r="AD107" s="69">
        <v>135</v>
      </c>
      <c r="AE107" s="81">
        <v>32.195378151260506</v>
      </c>
      <c r="AF107" s="69">
        <v>27</v>
      </c>
      <c r="AG107" s="81">
        <v>9041.2731885073572</v>
      </c>
      <c r="AH107" s="69">
        <v>106</v>
      </c>
      <c r="AI107" s="81">
        <v>0.50301208230233863</v>
      </c>
      <c r="AJ107" s="69">
        <v>94</v>
      </c>
      <c r="AK107" s="81">
        <v>5.8018446890806308</v>
      </c>
      <c r="AL107" s="69">
        <v>29</v>
      </c>
      <c r="AM107" s="87">
        <v>2.1886205225490958</v>
      </c>
      <c r="AN107" s="71">
        <v>97</v>
      </c>
      <c r="AO107" s="71">
        <v>6705</v>
      </c>
      <c r="AP107" s="71">
        <v>1</v>
      </c>
      <c r="AQ107" s="71">
        <v>21</v>
      </c>
      <c r="AR107" s="94"/>
    </row>
    <row r="108" spans="1:44">
      <c r="A108" s="102">
        <v>1211072</v>
      </c>
      <c r="B108" s="56" t="s">
        <v>94</v>
      </c>
      <c r="C108" s="103" t="s">
        <v>197</v>
      </c>
      <c r="D108" s="101" t="s">
        <v>186</v>
      </c>
      <c r="E108" s="58">
        <v>1194.1000978837426</v>
      </c>
      <c r="F108" s="59">
        <v>170</v>
      </c>
      <c r="G108" s="58">
        <v>642.43865314157586</v>
      </c>
      <c r="H108" s="59">
        <v>117</v>
      </c>
      <c r="I108" s="60">
        <v>6.3107909397510502</v>
      </c>
      <c r="J108" s="61">
        <v>13</v>
      </c>
      <c r="K108" s="58">
        <v>8.8210273868251601E-2</v>
      </c>
      <c r="L108" s="59">
        <v>142</v>
      </c>
      <c r="M108" s="58">
        <v>189.27916169956799</v>
      </c>
      <c r="N108" s="62">
        <v>100</v>
      </c>
      <c r="O108" s="63">
        <v>106.14371914426769</v>
      </c>
      <c r="P108" s="59">
        <v>168</v>
      </c>
      <c r="Q108" s="64">
        <v>53.52877697841727</v>
      </c>
      <c r="R108" s="65">
        <v>171</v>
      </c>
      <c r="S108" s="70">
        <v>-9.9901735997379628</v>
      </c>
      <c r="T108" s="59">
        <v>179</v>
      </c>
      <c r="U108" s="57">
        <v>103.42571896495249</v>
      </c>
      <c r="V108" s="67">
        <v>87</v>
      </c>
      <c r="W108" s="68">
        <v>0.20938810088127741</v>
      </c>
      <c r="X108" s="69">
        <v>155</v>
      </c>
      <c r="Y108" s="81">
        <v>1.5693268915820504</v>
      </c>
      <c r="Z108" s="69">
        <v>171</v>
      </c>
      <c r="AA108" s="84">
        <v>83.28</v>
      </c>
      <c r="AB108" s="69">
        <v>14</v>
      </c>
      <c r="AC108" s="81">
        <v>0.81886668850311173</v>
      </c>
      <c r="AD108" s="69">
        <v>41</v>
      </c>
      <c r="AE108" s="81">
        <v>100</v>
      </c>
      <c r="AF108" s="69">
        <v>1</v>
      </c>
      <c r="AG108" s="81">
        <v>9111.4841577825173</v>
      </c>
      <c r="AH108" s="69">
        <v>103</v>
      </c>
      <c r="AI108" s="81">
        <v>0.61712457035486357</v>
      </c>
      <c r="AJ108" s="69">
        <v>53</v>
      </c>
      <c r="AK108" s="81">
        <v>4.0943334425155582</v>
      </c>
      <c r="AL108" s="69">
        <v>72</v>
      </c>
      <c r="AM108" s="87">
        <v>2.1336352216103394</v>
      </c>
      <c r="AN108" s="71">
        <v>111</v>
      </c>
      <c r="AO108" s="71">
        <v>6088</v>
      </c>
      <c r="AP108" s="71">
        <v>1</v>
      </c>
      <c r="AQ108" s="71">
        <v>23</v>
      </c>
      <c r="AR108" s="94"/>
    </row>
    <row r="109" spans="1:44">
      <c r="A109" s="102">
        <v>1211082</v>
      </c>
      <c r="B109" s="56" t="s">
        <v>95</v>
      </c>
      <c r="C109" s="103" t="s">
        <v>197</v>
      </c>
      <c r="D109" s="101" t="s">
        <v>186</v>
      </c>
      <c r="E109" s="58">
        <v>1795.6621926612092</v>
      </c>
      <c r="F109" s="59">
        <v>90</v>
      </c>
      <c r="G109" s="58">
        <v>801.42674134712058</v>
      </c>
      <c r="H109" s="59">
        <v>83</v>
      </c>
      <c r="I109" s="60">
        <v>17.106762959613363</v>
      </c>
      <c r="J109" s="61">
        <v>72</v>
      </c>
      <c r="K109" s="58">
        <v>7.3394819042095397E-2</v>
      </c>
      <c r="L109" s="59">
        <v>88</v>
      </c>
      <c r="M109" s="58">
        <v>410.15763823064771</v>
      </c>
      <c r="N109" s="62">
        <v>46</v>
      </c>
      <c r="O109" s="63">
        <v>115.51724137931033</v>
      </c>
      <c r="P109" s="59">
        <v>159</v>
      </c>
      <c r="Q109" s="64">
        <v>60.015801354401809</v>
      </c>
      <c r="R109" s="65">
        <v>117</v>
      </c>
      <c r="S109" s="70">
        <v>-0.86580086580086579</v>
      </c>
      <c r="T109" s="59">
        <v>95</v>
      </c>
      <c r="U109" s="57">
        <v>104.70516666666667</v>
      </c>
      <c r="V109" s="67">
        <v>83</v>
      </c>
      <c r="W109" s="68">
        <v>0.81157617225321022</v>
      </c>
      <c r="X109" s="69">
        <v>49</v>
      </c>
      <c r="Y109" s="81">
        <v>144.7045670995671</v>
      </c>
      <c r="Z109" s="69">
        <v>33</v>
      </c>
      <c r="AA109" s="84">
        <v>80.040000000000006</v>
      </c>
      <c r="AB109" s="69">
        <v>21</v>
      </c>
      <c r="AC109" s="81">
        <v>0.54112554112554112</v>
      </c>
      <c r="AD109" s="69">
        <v>46</v>
      </c>
      <c r="AE109" s="81">
        <v>100</v>
      </c>
      <c r="AF109" s="69">
        <v>1</v>
      </c>
      <c r="AG109" s="81">
        <v>9440.4255603217152</v>
      </c>
      <c r="AH109" s="69">
        <v>86</v>
      </c>
      <c r="AI109" s="81">
        <v>0.56038970428701085</v>
      </c>
      <c r="AJ109" s="69">
        <v>70</v>
      </c>
      <c r="AK109" s="81">
        <v>5.4112554112554108</v>
      </c>
      <c r="AL109" s="69">
        <v>36</v>
      </c>
      <c r="AM109" s="87">
        <v>2.4809440105509344</v>
      </c>
      <c r="AN109" s="71">
        <v>43</v>
      </c>
      <c r="AO109" s="71">
        <v>9221</v>
      </c>
      <c r="AP109" s="71">
        <v>2</v>
      </c>
      <c r="AQ109" s="71">
        <v>8</v>
      </c>
      <c r="AR109" s="94"/>
    </row>
    <row r="110" spans="1:44">
      <c r="A110" s="102">
        <v>1211092</v>
      </c>
      <c r="B110" s="56" t="s">
        <v>96</v>
      </c>
      <c r="C110" s="103" t="s">
        <v>197</v>
      </c>
      <c r="D110" s="101" t="s">
        <v>186</v>
      </c>
      <c r="E110" s="58">
        <v>1413.8571620011087</v>
      </c>
      <c r="F110" s="59">
        <v>147</v>
      </c>
      <c r="G110" s="58">
        <v>1115.7827107815965</v>
      </c>
      <c r="H110" s="59">
        <v>42</v>
      </c>
      <c r="I110" s="60">
        <v>24.44640501322823</v>
      </c>
      <c r="J110" s="61">
        <v>107</v>
      </c>
      <c r="K110" s="58">
        <v>5.3620949673642393E-2</v>
      </c>
      <c r="L110" s="59">
        <v>15</v>
      </c>
      <c r="M110" s="58">
        <v>325.57727896341464</v>
      </c>
      <c r="N110" s="62">
        <v>60</v>
      </c>
      <c r="O110" s="63">
        <v>134.10266613609232</v>
      </c>
      <c r="P110" s="59">
        <v>131</v>
      </c>
      <c r="Q110" s="64">
        <v>60.15657620041754</v>
      </c>
      <c r="R110" s="65">
        <v>108</v>
      </c>
      <c r="S110" s="70">
        <v>-1.412136063463056</v>
      </c>
      <c r="T110" s="59">
        <v>110</v>
      </c>
      <c r="U110" s="57">
        <v>84.883093823981397</v>
      </c>
      <c r="V110" s="67">
        <v>131</v>
      </c>
      <c r="W110" s="68">
        <v>0.61240272418093267</v>
      </c>
      <c r="X110" s="69">
        <v>74</v>
      </c>
      <c r="Y110" s="81">
        <v>214.90677617643394</v>
      </c>
      <c r="Z110" s="69">
        <v>18</v>
      </c>
      <c r="AA110" s="84">
        <v>54.51</v>
      </c>
      <c r="AB110" s="69">
        <v>67</v>
      </c>
      <c r="AC110" s="81">
        <v>0.66453461810026171</v>
      </c>
      <c r="AD110" s="69">
        <v>45</v>
      </c>
      <c r="AE110" s="81">
        <v>18.397053158705702</v>
      </c>
      <c r="AF110" s="69">
        <v>31</v>
      </c>
      <c r="AG110" s="81">
        <v>8055.8346281499689</v>
      </c>
      <c r="AH110" s="69">
        <v>158</v>
      </c>
      <c r="AI110" s="81">
        <v>0.31466834844785585</v>
      </c>
      <c r="AJ110" s="69">
        <v>150</v>
      </c>
      <c r="AK110" s="81">
        <v>3.5303401586576402</v>
      </c>
      <c r="AL110" s="69">
        <v>99</v>
      </c>
      <c r="AM110" s="87">
        <v>1.95879254827824</v>
      </c>
      <c r="AN110" s="71">
        <v>144</v>
      </c>
      <c r="AO110" s="71">
        <v>24065</v>
      </c>
      <c r="AP110" s="71">
        <v>4</v>
      </c>
      <c r="AQ110" s="71">
        <v>40</v>
      </c>
      <c r="AR110" s="94"/>
    </row>
    <row r="111" spans="1:44">
      <c r="A111" s="102">
        <v>1211102</v>
      </c>
      <c r="B111" s="56" t="s">
        <v>97</v>
      </c>
      <c r="C111" s="103" t="s">
        <v>197</v>
      </c>
      <c r="D111" s="101" t="s">
        <v>186</v>
      </c>
      <c r="E111" s="58">
        <v>2064.608040774559</v>
      </c>
      <c r="F111" s="59">
        <v>71</v>
      </c>
      <c r="G111" s="58">
        <v>1216.5116254722923</v>
      </c>
      <c r="H111" s="59">
        <v>32</v>
      </c>
      <c r="I111" s="60">
        <v>14.690196062275046</v>
      </c>
      <c r="J111" s="61">
        <v>56</v>
      </c>
      <c r="K111" s="58">
        <v>8.3163848754713166E-2</v>
      </c>
      <c r="L111" s="59">
        <v>128</v>
      </c>
      <c r="M111" s="58">
        <v>303.44294946473553</v>
      </c>
      <c r="N111" s="62">
        <v>65</v>
      </c>
      <c r="O111" s="63">
        <v>136.96833427018925</v>
      </c>
      <c r="P111" s="59">
        <v>122</v>
      </c>
      <c r="Q111" s="64">
        <v>57.400468384074941</v>
      </c>
      <c r="R111" s="65">
        <v>146</v>
      </c>
      <c r="S111" s="70">
        <v>-0.1187507421921387</v>
      </c>
      <c r="T111" s="59">
        <v>80</v>
      </c>
      <c r="U111" s="57">
        <v>151.80308514428216</v>
      </c>
      <c r="V111" s="67">
        <v>29</v>
      </c>
      <c r="W111" s="68">
        <v>0.76530225621283832</v>
      </c>
      <c r="X111" s="69">
        <v>53</v>
      </c>
      <c r="Y111" s="81">
        <v>1.7633927087044294</v>
      </c>
      <c r="Z111" s="69">
        <v>169</v>
      </c>
      <c r="AA111" s="84">
        <v>66.180000000000007</v>
      </c>
      <c r="AB111" s="69">
        <v>45</v>
      </c>
      <c r="AC111" s="81">
        <v>-3.206270039187745</v>
      </c>
      <c r="AD111" s="69">
        <v>111</v>
      </c>
      <c r="AE111" s="81">
        <v>100</v>
      </c>
      <c r="AF111" s="69">
        <v>1</v>
      </c>
      <c r="AG111" s="81">
        <v>8026.4853528114645</v>
      </c>
      <c r="AH111" s="69">
        <v>160</v>
      </c>
      <c r="AI111" s="81">
        <v>0.33170332880208175</v>
      </c>
      <c r="AJ111" s="69">
        <v>144</v>
      </c>
      <c r="AK111" s="81">
        <v>4.0375252345327155</v>
      </c>
      <c r="AL111" s="69">
        <v>75</v>
      </c>
      <c r="AM111" s="87">
        <v>2.2621856188072713</v>
      </c>
      <c r="AN111" s="71">
        <v>73</v>
      </c>
      <c r="AO111" s="71">
        <v>8403</v>
      </c>
      <c r="AP111" s="71">
        <v>2</v>
      </c>
      <c r="AQ111" s="71">
        <v>17</v>
      </c>
      <c r="AR111" s="94"/>
    </row>
    <row r="112" spans="1:44">
      <c r="A112" s="102">
        <v>1211112</v>
      </c>
      <c r="B112" s="56" t="s">
        <v>98</v>
      </c>
      <c r="C112" s="103" t="s">
        <v>197</v>
      </c>
      <c r="D112" s="101" t="s">
        <v>186</v>
      </c>
      <c r="E112" s="58">
        <v>1156.4050389805782</v>
      </c>
      <c r="F112" s="59">
        <v>171</v>
      </c>
      <c r="G112" s="58">
        <v>567.13541009391804</v>
      </c>
      <c r="H112" s="59">
        <v>136</v>
      </c>
      <c r="I112" s="60">
        <v>32.822294361103822</v>
      </c>
      <c r="J112" s="61">
        <v>146</v>
      </c>
      <c r="K112" s="58">
        <v>7.0366037585021288E-2</v>
      </c>
      <c r="L112" s="59">
        <v>78</v>
      </c>
      <c r="M112" s="58">
        <v>87.720731512719979</v>
      </c>
      <c r="N112" s="62">
        <v>154</v>
      </c>
      <c r="O112" s="63">
        <v>129.05676761098448</v>
      </c>
      <c r="P112" s="59">
        <v>140</v>
      </c>
      <c r="Q112" s="64">
        <v>60.053146853146856</v>
      </c>
      <c r="R112" s="65">
        <v>115</v>
      </c>
      <c r="S112" s="70">
        <v>-0.75487235794674723</v>
      </c>
      <c r="T112" s="59">
        <v>92</v>
      </c>
      <c r="U112" s="57">
        <v>53.173126544057098</v>
      </c>
      <c r="V112" s="67">
        <v>164</v>
      </c>
      <c r="W112" s="68">
        <v>0.19864796034956494</v>
      </c>
      <c r="X112" s="69">
        <v>156</v>
      </c>
      <c r="Y112" s="81">
        <v>1.7128431237990667</v>
      </c>
      <c r="Z112" s="69">
        <v>170</v>
      </c>
      <c r="AA112" s="84">
        <v>18.5</v>
      </c>
      <c r="AB112" s="69">
        <v>157</v>
      </c>
      <c r="AC112" s="81">
        <v>-2.8822399121603075</v>
      </c>
      <c r="AD112" s="69">
        <v>104</v>
      </c>
      <c r="AE112" s="81">
        <v>100</v>
      </c>
      <c r="AF112" s="69">
        <v>1</v>
      </c>
      <c r="AG112" s="81">
        <v>9738.9186872069677</v>
      </c>
      <c r="AH112" s="69">
        <v>63</v>
      </c>
      <c r="AI112" s="81">
        <v>0.69163133201860738</v>
      </c>
      <c r="AJ112" s="69">
        <v>40</v>
      </c>
      <c r="AK112" s="81">
        <v>2.1959923140269009</v>
      </c>
      <c r="AL112" s="69">
        <v>147</v>
      </c>
      <c r="AM112" s="87">
        <v>1.8648031840802775</v>
      </c>
      <c r="AN112" s="71">
        <v>152</v>
      </c>
      <c r="AO112" s="71">
        <v>14507</v>
      </c>
      <c r="AP112" s="71">
        <v>3</v>
      </c>
      <c r="AQ112" s="71">
        <v>43</v>
      </c>
      <c r="AR112" s="94"/>
    </row>
    <row r="113" spans="1:44">
      <c r="A113" s="102">
        <v>1211123</v>
      </c>
      <c r="B113" s="56" t="s">
        <v>172</v>
      </c>
      <c r="C113" s="103" t="s">
        <v>197</v>
      </c>
      <c r="D113" s="101" t="s">
        <v>187</v>
      </c>
      <c r="E113" s="58">
        <v>2135.5946248324262</v>
      </c>
      <c r="F113" s="59">
        <v>64</v>
      </c>
      <c r="G113" s="58">
        <v>873.24597646084692</v>
      </c>
      <c r="H113" s="59">
        <v>72</v>
      </c>
      <c r="I113" s="60">
        <v>26.272729540332911</v>
      </c>
      <c r="J113" s="61">
        <v>114</v>
      </c>
      <c r="K113" s="58">
        <v>7.5891839084871862E-2</v>
      </c>
      <c r="L113" s="59">
        <v>100</v>
      </c>
      <c r="M113" s="58">
        <v>272.02002641747492</v>
      </c>
      <c r="N113" s="62">
        <v>78</v>
      </c>
      <c r="O113" s="63">
        <v>205.71540418868665</v>
      </c>
      <c r="P113" s="59">
        <v>30</v>
      </c>
      <c r="Q113" s="64">
        <v>61.616443176818507</v>
      </c>
      <c r="R113" s="65">
        <v>82</v>
      </c>
      <c r="S113" s="70">
        <v>-1.7272185824895772</v>
      </c>
      <c r="T113" s="59">
        <v>118</v>
      </c>
      <c r="U113" s="57">
        <v>96.111203692674223</v>
      </c>
      <c r="V113" s="67">
        <v>103</v>
      </c>
      <c r="W113" s="68">
        <v>0.24745016058047076</v>
      </c>
      <c r="X113" s="69">
        <v>148</v>
      </c>
      <c r="Y113" s="81">
        <v>89.918422275163792</v>
      </c>
      <c r="Z113" s="69">
        <v>46</v>
      </c>
      <c r="AA113" s="84">
        <v>54.62</v>
      </c>
      <c r="AB113" s="69">
        <v>66</v>
      </c>
      <c r="AC113" s="81">
        <v>-3.5735556879094696</v>
      </c>
      <c r="AD113" s="69">
        <v>119</v>
      </c>
      <c r="AE113" s="81">
        <v>2.5159051474840948</v>
      </c>
      <c r="AF113" s="69">
        <v>49</v>
      </c>
      <c r="AG113" s="81">
        <v>10607.439464038725</v>
      </c>
      <c r="AH113" s="69">
        <v>36</v>
      </c>
      <c r="AI113" s="81">
        <v>0.54728883061611133</v>
      </c>
      <c r="AJ113" s="69">
        <v>76</v>
      </c>
      <c r="AK113" s="81">
        <v>2.7397260273972601</v>
      </c>
      <c r="AL113" s="69">
        <v>124</v>
      </c>
      <c r="AM113" s="87">
        <v>1.9762326778401809</v>
      </c>
      <c r="AN113" s="71">
        <v>142</v>
      </c>
      <c r="AO113" s="71">
        <v>16757</v>
      </c>
      <c r="AP113" s="71">
        <v>4</v>
      </c>
      <c r="AQ113" s="71">
        <v>38</v>
      </c>
      <c r="AR113" s="94"/>
    </row>
    <row r="114" spans="1:44">
      <c r="A114" s="102">
        <v>1211132</v>
      </c>
      <c r="B114" s="56" t="s">
        <v>139</v>
      </c>
      <c r="C114" s="103" t="s">
        <v>197</v>
      </c>
      <c r="D114" s="101" t="s">
        <v>186</v>
      </c>
      <c r="E114" s="58">
        <v>1510.9093868095274</v>
      </c>
      <c r="F114" s="59">
        <v>137</v>
      </c>
      <c r="G114" s="58">
        <v>406.95868240063709</v>
      </c>
      <c r="H114" s="59">
        <v>169</v>
      </c>
      <c r="I114" s="60">
        <v>10.680848718816625</v>
      </c>
      <c r="J114" s="61">
        <v>33</v>
      </c>
      <c r="K114" s="58">
        <v>0.10625123395105979</v>
      </c>
      <c r="L114" s="59">
        <v>167</v>
      </c>
      <c r="M114" s="58">
        <v>71.117545790197653</v>
      </c>
      <c r="N114" s="62">
        <v>165</v>
      </c>
      <c r="O114" s="63">
        <v>138.21700069108499</v>
      </c>
      <c r="P114" s="59">
        <v>119</v>
      </c>
      <c r="Q114" s="64">
        <v>55.867816091954026</v>
      </c>
      <c r="R114" s="65">
        <v>159</v>
      </c>
      <c r="S114" s="70">
        <v>3.0237580993520519</v>
      </c>
      <c r="T114" s="59">
        <v>32</v>
      </c>
      <c r="U114" s="57">
        <v>126.2345140388769</v>
      </c>
      <c r="V114" s="67">
        <v>48</v>
      </c>
      <c r="W114" s="68">
        <v>6.8844205116763715E-2</v>
      </c>
      <c r="X114" s="69">
        <v>170</v>
      </c>
      <c r="Y114" s="81">
        <v>13.442656587473001</v>
      </c>
      <c r="Z114" s="69">
        <v>130</v>
      </c>
      <c r="AA114" s="84">
        <v>55.43</v>
      </c>
      <c r="AB114" s="69">
        <v>64</v>
      </c>
      <c r="AC114" s="81">
        <v>3.2397408207343412</v>
      </c>
      <c r="AD114" s="69">
        <v>9</v>
      </c>
      <c r="AE114" s="81">
        <v>100</v>
      </c>
      <c r="AF114" s="69">
        <v>1</v>
      </c>
      <c r="AG114" s="81">
        <v>9744.5219185423357</v>
      </c>
      <c r="AH114" s="69">
        <v>62</v>
      </c>
      <c r="AI114" s="81">
        <v>0.65061318719128436</v>
      </c>
      <c r="AJ114" s="69">
        <v>48</v>
      </c>
      <c r="AK114" s="81">
        <v>4.7516198704103676</v>
      </c>
      <c r="AL114" s="69">
        <v>57</v>
      </c>
      <c r="AM114" s="87">
        <v>2.2425389937925915</v>
      </c>
      <c r="AN114" s="71">
        <v>76</v>
      </c>
      <c r="AO114" s="71">
        <v>4664</v>
      </c>
      <c r="AP114" s="71">
        <v>1</v>
      </c>
      <c r="AQ114" s="71">
        <v>15</v>
      </c>
      <c r="AR114" s="94"/>
    </row>
    <row r="115" spans="1:44">
      <c r="A115" s="102">
        <v>1211142</v>
      </c>
      <c r="B115" s="56" t="s">
        <v>99</v>
      </c>
      <c r="C115" s="103" t="s">
        <v>197</v>
      </c>
      <c r="D115" s="101" t="s">
        <v>186</v>
      </c>
      <c r="E115" s="58">
        <v>1551.9955925436755</v>
      </c>
      <c r="F115" s="59">
        <v>127</v>
      </c>
      <c r="G115" s="58">
        <v>1233.5256609833705</v>
      </c>
      <c r="H115" s="59">
        <v>31</v>
      </c>
      <c r="I115" s="60">
        <v>29.30071408268579</v>
      </c>
      <c r="J115" s="61">
        <v>132</v>
      </c>
      <c r="K115" s="58">
        <v>6.6808269128868336E-2</v>
      </c>
      <c r="L115" s="59">
        <v>58</v>
      </c>
      <c r="M115" s="58">
        <v>212.66949570751035</v>
      </c>
      <c r="N115" s="62">
        <v>97</v>
      </c>
      <c r="O115" s="63">
        <v>139.68799198511522</v>
      </c>
      <c r="P115" s="59">
        <v>113</v>
      </c>
      <c r="Q115" s="64">
        <v>56.643902439024387</v>
      </c>
      <c r="R115" s="65">
        <v>151</v>
      </c>
      <c r="S115" s="70">
        <v>4.5855062039201577</v>
      </c>
      <c r="T115" s="59">
        <v>21</v>
      </c>
      <c r="U115" s="57">
        <v>83.051452976083439</v>
      </c>
      <c r="V115" s="67">
        <v>133</v>
      </c>
      <c r="W115" s="68">
        <v>0.45651912238494091</v>
      </c>
      <c r="X115" s="69">
        <v>108</v>
      </c>
      <c r="Y115" s="81">
        <v>1.2709989210573638</v>
      </c>
      <c r="Z115" s="69">
        <v>174</v>
      </c>
      <c r="AA115" s="84">
        <v>35.24</v>
      </c>
      <c r="AB115" s="69">
        <v>111</v>
      </c>
      <c r="AC115" s="81">
        <v>3.2368279086495235</v>
      </c>
      <c r="AD115" s="69">
        <v>10</v>
      </c>
      <c r="AE115" s="81">
        <v>1.2345679012345678</v>
      </c>
      <c r="AF115" s="69">
        <v>52</v>
      </c>
      <c r="AG115" s="81">
        <v>9592.0769745360358</v>
      </c>
      <c r="AH115" s="69">
        <v>76</v>
      </c>
      <c r="AI115" s="81">
        <v>0.53088340199393891</v>
      </c>
      <c r="AJ115" s="69">
        <v>85</v>
      </c>
      <c r="AK115" s="81">
        <v>3.5065635677036506</v>
      </c>
      <c r="AL115" s="69">
        <v>101</v>
      </c>
      <c r="AM115" s="87">
        <v>1.8766185237501221</v>
      </c>
      <c r="AN115" s="71">
        <v>151</v>
      </c>
      <c r="AO115" s="71">
        <v>11189</v>
      </c>
      <c r="AP115" s="71">
        <v>3</v>
      </c>
      <c r="AQ115" s="71">
        <v>42</v>
      </c>
      <c r="AR115" s="94"/>
    </row>
    <row r="116" spans="1:44">
      <c r="A116" s="99">
        <v>1212011</v>
      </c>
      <c r="B116" s="100" t="s">
        <v>110</v>
      </c>
      <c r="C116" s="101" t="s">
        <v>198</v>
      </c>
      <c r="D116" s="101" t="s">
        <v>185</v>
      </c>
      <c r="E116" s="58">
        <v>3746.4138199717763</v>
      </c>
      <c r="F116" s="59">
        <v>5</v>
      </c>
      <c r="G116" s="58">
        <v>1169.4085400846716</v>
      </c>
      <c r="H116" s="59">
        <v>36</v>
      </c>
      <c r="I116" s="60">
        <v>18.793623944772424</v>
      </c>
      <c r="J116" s="61">
        <v>86</v>
      </c>
      <c r="K116" s="58">
        <v>8.006184448916033E-2</v>
      </c>
      <c r="L116" s="59">
        <v>118</v>
      </c>
      <c r="M116" s="58">
        <v>259.87533868691622</v>
      </c>
      <c r="N116" s="62">
        <v>79</v>
      </c>
      <c r="O116" s="63">
        <v>192.83216783216784</v>
      </c>
      <c r="P116" s="59">
        <v>39</v>
      </c>
      <c r="Q116" s="64">
        <v>61.646258503401363</v>
      </c>
      <c r="R116" s="65">
        <v>81</v>
      </c>
      <c r="S116" s="70">
        <v>-2.5622629906733629</v>
      </c>
      <c r="T116" s="59">
        <v>135</v>
      </c>
      <c r="U116" s="57">
        <v>187.55353079840117</v>
      </c>
      <c r="V116" s="67">
        <v>13</v>
      </c>
      <c r="W116" s="68">
        <v>0.61834725909629262</v>
      </c>
      <c r="X116" s="69">
        <v>72</v>
      </c>
      <c r="Y116" s="81">
        <v>90.123486727477712</v>
      </c>
      <c r="Z116" s="69">
        <v>45</v>
      </c>
      <c r="AA116" s="84">
        <v>82.67</v>
      </c>
      <c r="AB116" s="69">
        <v>16</v>
      </c>
      <c r="AC116" s="81">
        <v>-8.8141846879163666</v>
      </c>
      <c r="AD116" s="69">
        <v>172</v>
      </c>
      <c r="AE116" s="81">
        <v>100</v>
      </c>
      <c r="AF116" s="69">
        <v>1</v>
      </c>
      <c r="AG116" s="81">
        <v>12049.35840388619</v>
      </c>
      <c r="AH116" s="69">
        <v>8</v>
      </c>
      <c r="AI116" s="81">
        <v>1.0743044971199338</v>
      </c>
      <c r="AJ116" s="69">
        <v>6</v>
      </c>
      <c r="AK116" s="81">
        <v>1.2298862355232141</v>
      </c>
      <c r="AL116" s="69">
        <v>168</v>
      </c>
      <c r="AM116" s="87">
        <v>2.7918871920103672</v>
      </c>
      <c r="AN116" s="71">
        <v>14</v>
      </c>
      <c r="AO116" s="71">
        <v>9710</v>
      </c>
      <c r="AP116" s="71">
        <v>2</v>
      </c>
      <c r="AQ116" s="71">
        <v>2</v>
      </c>
      <c r="AR116" s="94"/>
    </row>
    <row r="117" spans="1:44">
      <c r="A117" s="99">
        <v>1212032</v>
      </c>
      <c r="B117" s="100" t="s">
        <v>111</v>
      </c>
      <c r="C117" s="101" t="s">
        <v>198</v>
      </c>
      <c r="D117" s="101" t="s">
        <v>186</v>
      </c>
      <c r="E117" s="58">
        <v>4321.143395296559</v>
      </c>
      <c r="F117" s="59">
        <v>2</v>
      </c>
      <c r="G117" s="58">
        <v>922.72109501988575</v>
      </c>
      <c r="H117" s="59">
        <v>65</v>
      </c>
      <c r="I117" s="60">
        <v>6.6114324774983153</v>
      </c>
      <c r="J117" s="61">
        <v>15</v>
      </c>
      <c r="K117" s="58">
        <v>9.7659057990866799E-2</v>
      </c>
      <c r="L117" s="59">
        <v>156</v>
      </c>
      <c r="M117" s="58">
        <v>102.35647155455646</v>
      </c>
      <c r="N117" s="62">
        <v>146</v>
      </c>
      <c r="O117" s="63">
        <v>165.95457611873175</v>
      </c>
      <c r="P117" s="59">
        <v>70</v>
      </c>
      <c r="Q117" s="64">
        <v>62.872053872053876</v>
      </c>
      <c r="R117" s="65">
        <v>63</v>
      </c>
      <c r="S117" s="70">
        <v>-1.4373448320919902</v>
      </c>
      <c r="T117" s="59">
        <v>111</v>
      </c>
      <c r="U117" s="57">
        <v>242.99890761792761</v>
      </c>
      <c r="V117" s="67">
        <v>5</v>
      </c>
      <c r="W117" s="68">
        <v>0.62722650290796156</v>
      </c>
      <c r="X117" s="69">
        <v>71</v>
      </c>
      <c r="Y117" s="81">
        <v>62.87765582124657</v>
      </c>
      <c r="Z117" s="69">
        <v>60</v>
      </c>
      <c r="AA117" s="84">
        <v>54.04</v>
      </c>
      <c r="AB117" s="69">
        <v>69</v>
      </c>
      <c r="AC117" s="81">
        <v>-3.1360250882007055</v>
      </c>
      <c r="AD117" s="69">
        <v>109</v>
      </c>
      <c r="AE117" s="81">
        <v>100</v>
      </c>
      <c r="AF117" s="69">
        <v>1</v>
      </c>
      <c r="AG117" s="81">
        <v>14598.701144631763</v>
      </c>
      <c r="AH117" s="69">
        <v>3</v>
      </c>
      <c r="AI117" s="81">
        <v>0.34185984879713327</v>
      </c>
      <c r="AJ117" s="69">
        <v>141</v>
      </c>
      <c r="AK117" s="81">
        <v>1.6986802561087155</v>
      </c>
      <c r="AL117" s="69">
        <v>160</v>
      </c>
      <c r="AM117" s="87">
        <v>2.7631007216783861</v>
      </c>
      <c r="AN117" s="71">
        <v>16</v>
      </c>
      <c r="AO117" s="71">
        <v>7648</v>
      </c>
      <c r="AP117" s="71">
        <v>2</v>
      </c>
      <c r="AQ117" s="71">
        <v>3</v>
      </c>
      <c r="AR117" s="94"/>
    </row>
    <row r="118" spans="1:44">
      <c r="A118" s="99">
        <v>1212042</v>
      </c>
      <c r="B118" s="100" t="s">
        <v>112</v>
      </c>
      <c r="C118" s="101" t="s">
        <v>198</v>
      </c>
      <c r="D118" s="101" t="s">
        <v>186</v>
      </c>
      <c r="E118" s="58">
        <v>2755.8904325966978</v>
      </c>
      <c r="F118" s="59">
        <v>25</v>
      </c>
      <c r="G118" s="58">
        <v>909.92756150425669</v>
      </c>
      <c r="H118" s="59">
        <v>67</v>
      </c>
      <c r="I118" s="60">
        <v>11.5141256185498</v>
      </c>
      <c r="J118" s="61">
        <v>35</v>
      </c>
      <c r="K118" s="58">
        <v>6.916748206737694E-2</v>
      </c>
      <c r="L118" s="59">
        <v>72</v>
      </c>
      <c r="M118" s="58">
        <v>249.54773244251783</v>
      </c>
      <c r="N118" s="62">
        <v>83</v>
      </c>
      <c r="O118" s="63">
        <v>190.08453278501256</v>
      </c>
      <c r="P118" s="59">
        <v>43</v>
      </c>
      <c r="Q118" s="64">
        <v>66.00157232704403</v>
      </c>
      <c r="R118" s="65">
        <v>27</v>
      </c>
      <c r="S118" s="70">
        <v>-1.2162983985404419</v>
      </c>
      <c r="T118" s="59">
        <v>105</v>
      </c>
      <c r="U118" s="57">
        <v>156.62546658558011</v>
      </c>
      <c r="V118" s="67">
        <v>24</v>
      </c>
      <c r="W118" s="68">
        <v>1.8394363379932319</v>
      </c>
      <c r="X118" s="69">
        <v>13</v>
      </c>
      <c r="Y118" s="81">
        <v>226.31555713223867</v>
      </c>
      <c r="Z118" s="69">
        <v>16</v>
      </c>
      <c r="AA118" s="84">
        <v>46.96</v>
      </c>
      <c r="AB118" s="69">
        <v>87</v>
      </c>
      <c r="AC118" s="81">
        <v>-10.06824785458477</v>
      </c>
      <c r="AD118" s="69">
        <v>177</v>
      </c>
      <c r="AE118" s="81">
        <v>100</v>
      </c>
      <c r="AF118" s="69">
        <v>1</v>
      </c>
      <c r="AG118" s="81">
        <v>10901.043219917014</v>
      </c>
      <c r="AH118" s="69">
        <v>26</v>
      </c>
      <c r="AI118" s="81">
        <v>0.51703969654086745</v>
      </c>
      <c r="AJ118" s="69">
        <v>89</v>
      </c>
      <c r="AK118" s="81">
        <v>1.7568754645584159</v>
      </c>
      <c r="AL118" s="69">
        <v>158</v>
      </c>
      <c r="AM118" s="87">
        <v>2.5441570674548317</v>
      </c>
      <c r="AN118" s="71">
        <v>37</v>
      </c>
      <c r="AO118" s="71">
        <v>14707</v>
      </c>
      <c r="AP118" s="71">
        <v>3</v>
      </c>
      <c r="AQ118" s="71">
        <v>11</v>
      </c>
      <c r="AR118" s="94"/>
    </row>
    <row r="119" spans="1:44">
      <c r="A119" s="99">
        <v>1212053</v>
      </c>
      <c r="B119" s="100" t="s">
        <v>113</v>
      </c>
      <c r="C119" s="101" t="s">
        <v>198</v>
      </c>
      <c r="D119" s="101" t="s">
        <v>187</v>
      </c>
      <c r="E119" s="58">
        <v>2597.0113096370042</v>
      </c>
      <c r="F119" s="59">
        <v>34</v>
      </c>
      <c r="G119" s="58">
        <v>620.15701164774316</v>
      </c>
      <c r="H119" s="59">
        <v>123</v>
      </c>
      <c r="I119" s="60">
        <v>12.101906088772333</v>
      </c>
      <c r="J119" s="61">
        <v>39</v>
      </c>
      <c r="K119" s="58">
        <v>5.8972370728166738E-2</v>
      </c>
      <c r="L119" s="59">
        <v>27</v>
      </c>
      <c r="M119" s="58">
        <v>246.57090427316962</v>
      </c>
      <c r="N119" s="62">
        <v>85</v>
      </c>
      <c r="O119" s="63">
        <v>225.34437280187572</v>
      </c>
      <c r="P119" s="59">
        <v>23</v>
      </c>
      <c r="Q119" s="64">
        <v>65.493477117752164</v>
      </c>
      <c r="R119" s="65">
        <v>34</v>
      </c>
      <c r="S119" s="70">
        <v>-5.8304679324263722</v>
      </c>
      <c r="T119" s="59">
        <v>169</v>
      </c>
      <c r="U119" s="57">
        <v>110.45368195117784</v>
      </c>
      <c r="V119" s="67">
        <v>72</v>
      </c>
      <c r="W119" s="68">
        <v>0.5573187016950063</v>
      </c>
      <c r="X119" s="69">
        <v>84</v>
      </c>
      <c r="Y119" s="81">
        <v>11.727062554727377</v>
      </c>
      <c r="Z119" s="69">
        <v>134</v>
      </c>
      <c r="AA119" s="84">
        <v>69.69</v>
      </c>
      <c r="AB119" s="69">
        <v>39</v>
      </c>
      <c r="AC119" s="81">
        <v>-5.5101125515238243</v>
      </c>
      <c r="AD119" s="69">
        <v>148</v>
      </c>
      <c r="AE119" s="81">
        <v>100</v>
      </c>
      <c r="AF119" s="69">
        <v>1</v>
      </c>
      <c r="AG119" s="81">
        <v>10317.471784386615</v>
      </c>
      <c r="AH119" s="69">
        <v>51</v>
      </c>
      <c r="AI119" s="81">
        <v>0.33053291689316827</v>
      </c>
      <c r="AJ119" s="69">
        <v>145</v>
      </c>
      <c r="AK119" s="81">
        <v>3.6093372915020399</v>
      </c>
      <c r="AL119" s="69">
        <v>94</v>
      </c>
      <c r="AM119" s="87">
        <v>2.4374345854105983</v>
      </c>
      <c r="AN119" s="71">
        <v>46</v>
      </c>
      <c r="AO119" s="71">
        <v>46611</v>
      </c>
      <c r="AP119" s="71">
        <v>4</v>
      </c>
      <c r="AQ119" s="71">
        <v>15</v>
      </c>
      <c r="AR119" s="94"/>
    </row>
    <row r="120" spans="1:44">
      <c r="A120" s="99">
        <v>1212062</v>
      </c>
      <c r="B120" s="100" t="s">
        <v>114</v>
      </c>
      <c r="C120" s="101" t="s">
        <v>198</v>
      </c>
      <c r="D120" s="101" t="s">
        <v>186</v>
      </c>
      <c r="E120" s="58">
        <v>1794.7772668123098</v>
      </c>
      <c r="F120" s="59">
        <v>91</v>
      </c>
      <c r="G120" s="58">
        <v>792.86567534194512</v>
      </c>
      <c r="H120" s="59">
        <v>85</v>
      </c>
      <c r="I120" s="60">
        <v>2.7917100281584504</v>
      </c>
      <c r="J120" s="61">
        <v>6</v>
      </c>
      <c r="K120" s="58">
        <v>0.12118881916937202</v>
      </c>
      <c r="L120" s="59">
        <v>174</v>
      </c>
      <c r="M120" s="58">
        <v>181.47059982902738</v>
      </c>
      <c r="N120" s="62">
        <v>105</v>
      </c>
      <c r="O120" s="63">
        <v>129.18324362274748</v>
      </c>
      <c r="P120" s="59">
        <v>139</v>
      </c>
      <c r="Q120" s="64">
        <v>58.606837606837608</v>
      </c>
      <c r="R120" s="65">
        <v>136</v>
      </c>
      <c r="S120" s="70">
        <v>1.1461318051575931</v>
      </c>
      <c r="T120" s="59">
        <v>61</v>
      </c>
      <c r="U120" s="57">
        <v>64.297770773638973</v>
      </c>
      <c r="V120" s="67">
        <v>155</v>
      </c>
      <c r="W120" s="68">
        <v>0.75840299610157746</v>
      </c>
      <c r="X120" s="69">
        <v>55</v>
      </c>
      <c r="Y120" s="81">
        <v>49.615053008595993</v>
      </c>
      <c r="Z120" s="69">
        <v>72</v>
      </c>
      <c r="AA120" s="84">
        <v>29.52</v>
      </c>
      <c r="AB120" s="69">
        <v>133</v>
      </c>
      <c r="AC120" s="81">
        <v>-7.3065902578796562</v>
      </c>
      <c r="AD120" s="69">
        <v>166</v>
      </c>
      <c r="AE120" s="81">
        <v>100</v>
      </c>
      <c r="AF120" s="69">
        <v>1</v>
      </c>
      <c r="AG120" s="81">
        <v>6637.9302303415416</v>
      </c>
      <c r="AH120" s="69">
        <v>178</v>
      </c>
      <c r="AI120" s="81">
        <v>0.87130313995927788</v>
      </c>
      <c r="AJ120" s="69">
        <v>13</v>
      </c>
      <c r="AK120" s="81">
        <v>3.8681948424068766</v>
      </c>
      <c r="AL120" s="69">
        <v>81</v>
      </c>
      <c r="AM120" s="87">
        <v>1.9445613163315978</v>
      </c>
      <c r="AN120" s="71">
        <v>146</v>
      </c>
      <c r="AO120" s="71">
        <v>6971</v>
      </c>
      <c r="AP120" s="71">
        <v>1</v>
      </c>
      <c r="AQ120" s="71">
        <v>32</v>
      </c>
      <c r="AR120" s="94"/>
    </row>
    <row r="121" spans="1:44">
      <c r="A121" s="99">
        <v>1212073</v>
      </c>
      <c r="B121" s="100" t="s">
        <v>115</v>
      </c>
      <c r="C121" s="101" t="s">
        <v>198</v>
      </c>
      <c r="D121" s="101" t="s">
        <v>187</v>
      </c>
      <c r="E121" s="58">
        <v>2585.2984403981841</v>
      </c>
      <c r="F121" s="59">
        <v>35</v>
      </c>
      <c r="G121" s="58">
        <v>864.83888842871295</v>
      </c>
      <c r="H121" s="59">
        <v>74</v>
      </c>
      <c r="I121" s="60">
        <v>21.366691068138763</v>
      </c>
      <c r="J121" s="61">
        <v>97</v>
      </c>
      <c r="K121" s="58">
        <v>7.6049087463484238E-2</v>
      </c>
      <c r="L121" s="59">
        <v>104</v>
      </c>
      <c r="M121" s="58">
        <v>218.88655804872275</v>
      </c>
      <c r="N121" s="62">
        <v>95</v>
      </c>
      <c r="O121" s="63">
        <v>197.70710059171597</v>
      </c>
      <c r="P121" s="59">
        <v>35</v>
      </c>
      <c r="Q121" s="64">
        <v>63.386253854059611</v>
      </c>
      <c r="R121" s="65">
        <v>56</v>
      </c>
      <c r="S121" s="70">
        <v>-2.4190297003090979</v>
      </c>
      <c r="T121" s="59">
        <v>133</v>
      </c>
      <c r="U121" s="57">
        <v>149.30792187430006</v>
      </c>
      <c r="V121" s="67">
        <v>30</v>
      </c>
      <c r="W121" s="68">
        <v>0.50767716964348608</v>
      </c>
      <c r="X121" s="69">
        <v>100</v>
      </c>
      <c r="Y121" s="81">
        <v>72.617992205348742</v>
      </c>
      <c r="Z121" s="69">
        <v>57</v>
      </c>
      <c r="AA121" s="84">
        <v>36.04</v>
      </c>
      <c r="AB121" s="69">
        <v>110</v>
      </c>
      <c r="AC121" s="81">
        <v>-6.2715584822828472</v>
      </c>
      <c r="AD121" s="69">
        <v>154</v>
      </c>
      <c r="AE121" s="81">
        <v>100</v>
      </c>
      <c r="AF121" s="69">
        <v>1</v>
      </c>
      <c r="AG121" s="81">
        <v>8642.4426053333336</v>
      </c>
      <c r="AH121" s="69">
        <v>135</v>
      </c>
      <c r="AI121" s="81">
        <v>0.3854253384787425</v>
      </c>
      <c r="AJ121" s="69">
        <v>128</v>
      </c>
      <c r="AK121" s="81">
        <v>2.5534202392151593</v>
      </c>
      <c r="AL121" s="69">
        <v>133</v>
      </c>
      <c r="AM121" s="87">
        <v>2.2121027804813593</v>
      </c>
      <c r="AN121" s="71">
        <v>87</v>
      </c>
      <c r="AO121" s="71">
        <v>22220</v>
      </c>
      <c r="AP121" s="71">
        <v>4</v>
      </c>
      <c r="AQ121" s="71">
        <v>28</v>
      </c>
      <c r="AR121" s="94"/>
    </row>
    <row r="122" spans="1:44">
      <c r="A122" s="99">
        <v>1213011</v>
      </c>
      <c r="B122" s="100" t="s">
        <v>116</v>
      </c>
      <c r="C122" s="101" t="s">
        <v>199</v>
      </c>
      <c r="D122" s="101" t="s">
        <v>185</v>
      </c>
      <c r="E122" s="58">
        <v>3737.0623513431665</v>
      </c>
      <c r="F122" s="59">
        <v>6</v>
      </c>
      <c r="G122" s="58">
        <v>751.93854469502628</v>
      </c>
      <c r="H122" s="59">
        <v>91</v>
      </c>
      <c r="I122" s="60">
        <v>32.955665104186139</v>
      </c>
      <c r="J122" s="61">
        <v>147</v>
      </c>
      <c r="K122" s="58">
        <v>6.2954622907661253E-2</v>
      </c>
      <c r="L122" s="59">
        <v>41</v>
      </c>
      <c r="M122" s="58">
        <v>187.79577632891548</v>
      </c>
      <c r="N122" s="62">
        <v>102</v>
      </c>
      <c r="O122" s="63">
        <v>214.43655212132848</v>
      </c>
      <c r="P122" s="59">
        <v>26</v>
      </c>
      <c r="Q122" s="64">
        <v>61.232622161046109</v>
      </c>
      <c r="R122" s="65">
        <v>89</v>
      </c>
      <c r="S122" s="70">
        <v>-4.051114736269712</v>
      </c>
      <c r="T122" s="59">
        <v>155</v>
      </c>
      <c r="U122" s="57">
        <v>257.10399537792279</v>
      </c>
      <c r="V122" s="67">
        <v>3</v>
      </c>
      <c r="W122" s="68">
        <v>0.66073541577822614</v>
      </c>
      <c r="X122" s="69">
        <v>64</v>
      </c>
      <c r="Y122" s="81">
        <v>30.300506525285478</v>
      </c>
      <c r="Z122" s="69">
        <v>102</v>
      </c>
      <c r="AA122" s="84">
        <v>92.71</v>
      </c>
      <c r="AB122" s="69">
        <v>5</v>
      </c>
      <c r="AC122" s="81">
        <v>-11.52800435019032</v>
      </c>
      <c r="AD122" s="69">
        <v>178</v>
      </c>
      <c r="AE122" s="81">
        <v>91.623333333333321</v>
      </c>
      <c r="AF122" s="69">
        <v>7</v>
      </c>
      <c r="AG122" s="81">
        <v>10008.682533679597</v>
      </c>
      <c r="AH122" s="69">
        <v>56</v>
      </c>
      <c r="AI122" s="81">
        <v>0.46548942420067035</v>
      </c>
      <c r="AJ122" s="69">
        <v>100</v>
      </c>
      <c r="AK122" s="81">
        <v>3.5617183251767264</v>
      </c>
      <c r="AL122" s="69">
        <v>98</v>
      </c>
      <c r="AM122" s="87">
        <v>2.568950112076636</v>
      </c>
      <c r="AN122" s="71">
        <v>33</v>
      </c>
      <c r="AO122" s="71">
        <v>36580</v>
      </c>
      <c r="AP122" s="71">
        <v>4</v>
      </c>
      <c r="AQ122" s="71">
        <v>10</v>
      </c>
      <c r="AR122" s="94"/>
    </row>
    <row r="123" spans="1:44">
      <c r="A123" s="99">
        <v>1213023</v>
      </c>
      <c r="B123" s="100" t="s">
        <v>117</v>
      </c>
      <c r="C123" s="101" t="s">
        <v>199</v>
      </c>
      <c r="D123" s="101" t="s">
        <v>187</v>
      </c>
      <c r="E123" s="58">
        <v>3200.8984814203664</v>
      </c>
      <c r="F123" s="59">
        <v>14</v>
      </c>
      <c r="G123" s="58">
        <v>1381.0604626662011</v>
      </c>
      <c r="H123" s="59">
        <v>23</v>
      </c>
      <c r="I123" s="60">
        <v>28.867206943125971</v>
      </c>
      <c r="J123" s="61">
        <v>130</v>
      </c>
      <c r="K123" s="58">
        <v>6.7448806836756914E-2</v>
      </c>
      <c r="L123" s="59">
        <v>62</v>
      </c>
      <c r="M123" s="58">
        <v>357.69801954748834</v>
      </c>
      <c r="N123" s="62">
        <v>54</v>
      </c>
      <c r="O123" s="63">
        <v>177.22957072141523</v>
      </c>
      <c r="P123" s="59">
        <v>58</v>
      </c>
      <c r="Q123" s="64">
        <v>64.965352449223417</v>
      </c>
      <c r="R123" s="65">
        <v>41</v>
      </c>
      <c r="S123" s="70">
        <v>-2.449450074444071</v>
      </c>
      <c r="T123" s="59">
        <v>134</v>
      </c>
      <c r="U123" s="57">
        <v>267.17178089428944</v>
      </c>
      <c r="V123" s="67">
        <v>2</v>
      </c>
      <c r="W123" s="68">
        <v>0.79138471765212071</v>
      </c>
      <c r="X123" s="69">
        <v>50</v>
      </c>
      <c r="Y123" s="81">
        <v>43.551093127131267</v>
      </c>
      <c r="Z123" s="69">
        <v>77</v>
      </c>
      <c r="AA123" s="84">
        <v>72.53</v>
      </c>
      <c r="AB123" s="69">
        <v>33</v>
      </c>
      <c r="AC123" s="81">
        <v>-6.7239805965131358</v>
      </c>
      <c r="AD123" s="69">
        <v>159</v>
      </c>
      <c r="AE123" s="81">
        <v>100</v>
      </c>
      <c r="AF123" s="69">
        <v>1</v>
      </c>
      <c r="AG123" s="81">
        <v>10607.056441565603</v>
      </c>
      <c r="AH123" s="69">
        <v>37</v>
      </c>
      <c r="AI123" s="81">
        <v>0.31603549666821257</v>
      </c>
      <c r="AJ123" s="69">
        <v>149</v>
      </c>
      <c r="AK123" s="81">
        <v>3.2179049997598579</v>
      </c>
      <c r="AL123" s="69">
        <v>110</v>
      </c>
      <c r="AM123" s="87">
        <v>2.6685513248296573</v>
      </c>
      <c r="AN123" s="71">
        <v>20</v>
      </c>
      <c r="AO123" s="71">
        <v>20748</v>
      </c>
      <c r="AP123" s="71">
        <v>4</v>
      </c>
      <c r="AQ123" s="71">
        <v>7</v>
      </c>
      <c r="AR123" s="94"/>
    </row>
    <row r="124" spans="1:44">
      <c r="A124" s="99">
        <v>1213033</v>
      </c>
      <c r="B124" s="100" t="s">
        <v>118</v>
      </c>
      <c r="C124" s="101" t="s">
        <v>199</v>
      </c>
      <c r="D124" s="101" t="s">
        <v>187</v>
      </c>
      <c r="E124" s="58">
        <v>2513.6590239116786</v>
      </c>
      <c r="F124" s="59">
        <v>38</v>
      </c>
      <c r="G124" s="58">
        <v>826.40657335705305</v>
      </c>
      <c r="H124" s="59">
        <v>80</v>
      </c>
      <c r="I124" s="60">
        <v>16.65380728129761</v>
      </c>
      <c r="J124" s="61">
        <v>69</v>
      </c>
      <c r="K124" s="58">
        <v>7.2260397401073997E-2</v>
      </c>
      <c r="L124" s="59">
        <v>83</v>
      </c>
      <c r="M124" s="58">
        <v>425.00402181875262</v>
      </c>
      <c r="N124" s="62">
        <v>42</v>
      </c>
      <c r="O124" s="63">
        <v>151.82558444969794</v>
      </c>
      <c r="P124" s="59">
        <v>92</v>
      </c>
      <c r="Q124" s="64">
        <v>65.54675666042948</v>
      </c>
      <c r="R124" s="65">
        <v>32</v>
      </c>
      <c r="S124" s="70">
        <v>-2.9536201804103137</v>
      </c>
      <c r="T124" s="59">
        <v>144</v>
      </c>
      <c r="U124" s="57">
        <v>245.11060908437776</v>
      </c>
      <c r="V124" s="67">
        <v>4</v>
      </c>
      <c r="W124" s="68">
        <v>1.0685121395713881</v>
      </c>
      <c r="X124" s="69">
        <v>31</v>
      </c>
      <c r="Y124" s="81">
        <v>28.484397700965914</v>
      </c>
      <c r="Z124" s="69">
        <v>107</v>
      </c>
      <c r="AA124" s="84">
        <v>71.23</v>
      </c>
      <c r="AB124" s="69">
        <v>35</v>
      </c>
      <c r="AC124" s="81">
        <v>-8.2222399616827655</v>
      </c>
      <c r="AD124" s="69">
        <v>171</v>
      </c>
      <c r="AE124" s="81">
        <v>12.188872620790629</v>
      </c>
      <c r="AF124" s="69">
        <v>36</v>
      </c>
      <c r="AG124" s="81">
        <v>9211.1596414728665</v>
      </c>
      <c r="AH124" s="69">
        <v>97</v>
      </c>
      <c r="AI124" s="81">
        <v>0.51347987268976192</v>
      </c>
      <c r="AJ124" s="69">
        <v>91</v>
      </c>
      <c r="AK124" s="81">
        <v>2.7939650355232697</v>
      </c>
      <c r="AL124" s="69">
        <v>122</v>
      </c>
      <c r="AM124" s="87">
        <v>2.2225472831420769</v>
      </c>
      <c r="AN124" s="71">
        <v>84</v>
      </c>
      <c r="AO124" s="71">
        <v>12478</v>
      </c>
      <c r="AP124" s="71">
        <v>3</v>
      </c>
      <c r="AQ124" s="71">
        <v>22</v>
      </c>
      <c r="AR124" s="94"/>
    </row>
    <row r="125" spans="1:44">
      <c r="A125" s="99">
        <v>1213043</v>
      </c>
      <c r="B125" s="100" t="s">
        <v>119</v>
      </c>
      <c r="C125" s="101" t="s">
        <v>199</v>
      </c>
      <c r="D125" s="101" t="s">
        <v>187</v>
      </c>
      <c r="E125" s="58">
        <v>2357.6813643673968</v>
      </c>
      <c r="F125" s="59">
        <v>48</v>
      </c>
      <c r="G125" s="58">
        <v>490.16043127349519</v>
      </c>
      <c r="H125" s="59">
        <v>153</v>
      </c>
      <c r="I125" s="60">
        <v>42.737255865101396</v>
      </c>
      <c r="J125" s="61">
        <v>165</v>
      </c>
      <c r="K125" s="58">
        <v>7.5289216943398268E-2</v>
      </c>
      <c r="L125" s="59">
        <v>94</v>
      </c>
      <c r="M125" s="58">
        <v>68.43018421130526</v>
      </c>
      <c r="N125" s="62">
        <v>166</v>
      </c>
      <c r="O125" s="63">
        <v>183.98322432472912</v>
      </c>
      <c r="P125" s="59">
        <v>49</v>
      </c>
      <c r="Q125" s="64">
        <v>66.045356563283136</v>
      </c>
      <c r="R125" s="65">
        <v>26</v>
      </c>
      <c r="S125" s="70">
        <v>-8.9560259127683076E-2</v>
      </c>
      <c r="T125" s="59">
        <v>79</v>
      </c>
      <c r="U125" s="57">
        <v>110.60522763232528</v>
      </c>
      <c r="V125" s="67">
        <v>70</v>
      </c>
      <c r="W125" s="68">
        <v>0.74482264672939458</v>
      </c>
      <c r="X125" s="69">
        <v>59</v>
      </c>
      <c r="Y125" s="81">
        <v>2.0582780547511716</v>
      </c>
      <c r="Z125" s="69">
        <v>166</v>
      </c>
      <c r="AA125" s="84">
        <v>64.72</v>
      </c>
      <c r="AB125" s="69">
        <v>48</v>
      </c>
      <c r="AC125" s="81">
        <v>-3.6719706242350063</v>
      </c>
      <c r="AD125" s="69">
        <v>123</v>
      </c>
      <c r="AE125" s="81">
        <v>100</v>
      </c>
      <c r="AF125" s="69">
        <v>1</v>
      </c>
      <c r="AG125" s="81">
        <v>9636.7677679278113</v>
      </c>
      <c r="AH125" s="69">
        <v>69</v>
      </c>
      <c r="AI125" s="81">
        <v>0.25031139277929509</v>
      </c>
      <c r="AJ125" s="69">
        <v>166</v>
      </c>
      <c r="AK125" s="81">
        <v>4.2690390184195595</v>
      </c>
      <c r="AL125" s="69">
        <v>68</v>
      </c>
      <c r="AM125" s="87">
        <v>2.1967531208434838</v>
      </c>
      <c r="AN125" s="71">
        <v>92</v>
      </c>
      <c r="AO125" s="71">
        <v>33432</v>
      </c>
      <c r="AP125" s="71">
        <v>4</v>
      </c>
      <c r="AQ125" s="71">
        <v>30</v>
      </c>
      <c r="AR125" s="94"/>
    </row>
    <row r="126" spans="1:44">
      <c r="A126" s="99">
        <v>1213052</v>
      </c>
      <c r="B126" s="100" t="s">
        <v>120</v>
      </c>
      <c r="C126" s="101" t="s">
        <v>199</v>
      </c>
      <c r="D126" s="101" t="s">
        <v>186</v>
      </c>
      <c r="E126" s="58">
        <v>2144.449185767211</v>
      </c>
      <c r="F126" s="59">
        <v>62</v>
      </c>
      <c r="G126" s="58">
        <v>479.41978219272886</v>
      </c>
      <c r="H126" s="59">
        <v>154</v>
      </c>
      <c r="I126" s="60">
        <v>24.028554890731836</v>
      </c>
      <c r="J126" s="61">
        <v>106</v>
      </c>
      <c r="K126" s="58">
        <v>6.5236475552069392E-2</v>
      </c>
      <c r="L126" s="59">
        <v>50</v>
      </c>
      <c r="M126" s="58">
        <v>55.051646378699665</v>
      </c>
      <c r="N126" s="62">
        <v>172</v>
      </c>
      <c r="O126" s="63">
        <v>109.21366163621921</v>
      </c>
      <c r="P126" s="59">
        <v>166</v>
      </c>
      <c r="Q126" s="64">
        <v>64.345565749235476</v>
      </c>
      <c r="R126" s="65">
        <v>47</v>
      </c>
      <c r="S126" s="70">
        <v>0.97871299241497423</v>
      </c>
      <c r="T126" s="59">
        <v>65</v>
      </c>
      <c r="U126" s="57">
        <v>110.30282114020063</v>
      </c>
      <c r="V126" s="67">
        <v>73</v>
      </c>
      <c r="W126" s="68">
        <v>0.52882339506957277</v>
      </c>
      <c r="X126" s="69">
        <v>94</v>
      </c>
      <c r="Y126" s="81">
        <v>74.716761683386352</v>
      </c>
      <c r="Z126" s="69">
        <v>56</v>
      </c>
      <c r="AA126" s="84">
        <v>39.409999999999997</v>
      </c>
      <c r="AB126" s="69">
        <v>103</v>
      </c>
      <c r="AC126" s="81">
        <v>-1.7127477367262052</v>
      </c>
      <c r="AD126" s="69">
        <v>81</v>
      </c>
      <c r="AE126" s="81">
        <v>100</v>
      </c>
      <c r="AF126" s="69">
        <v>1</v>
      </c>
      <c r="AG126" s="81">
        <v>9355.3129705351803</v>
      </c>
      <c r="AH126" s="69">
        <v>89</v>
      </c>
      <c r="AI126" s="81">
        <v>0.7143734207521929</v>
      </c>
      <c r="AJ126" s="69">
        <v>38</v>
      </c>
      <c r="AK126" s="81">
        <v>5.5052605823342304</v>
      </c>
      <c r="AL126" s="69">
        <v>34</v>
      </c>
      <c r="AM126" s="87">
        <v>2.3057217422351686</v>
      </c>
      <c r="AN126" s="71">
        <v>65</v>
      </c>
      <c r="AO126" s="71">
        <v>8159</v>
      </c>
      <c r="AP126" s="71">
        <v>2</v>
      </c>
      <c r="AQ126" s="71">
        <v>15</v>
      </c>
      <c r="AR126" s="94"/>
    </row>
    <row r="127" spans="1:44">
      <c r="A127" s="99">
        <v>1213062</v>
      </c>
      <c r="B127" s="100" t="s">
        <v>121</v>
      </c>
      <c r="C127" s="101" t="s">
        <v>199</v>
      </c>
      <c r="D127" s="101" t="s">
        <v>186</v>
      </c>
      <c r="E127" s="58">
        <v>2446.8629980619808</v>
      </c>
      <c r="F127" s="59">
        <v>42</v>
      </c>
      <c r="G127" s="58">
        <v>521.25753676013017</v>
      </c>
      <c r="H127" s="59">
        <v>146</v>
      </c>
      <c r="I127" s="60">
        <v>10.601632984411522</v>
      </c>
      <c r="J127" s="61">
        <v>32</v>
      </c>
      <c r="K127" s="58">
        <v>6.6577865269116701E-2</v>
      </c>
      <c r="L127" s="59">
        <v>57</v>
      </c>
      <c r="M127" s="58">
        <v>80.259836779688143</v>
      </c>
      <c r="N127" s="62">
        <v>158</v>
      </c>
      <c r="O127" s="63">
        <v>166.15057949217021</v>
      </c>
      <c r="P127" s="59">
        <v>69</v>
      </c>
      <c r="Q127" s="64">
        <v>65.973226238286486</v>
      </c>
      <c r="R127" s="65">
        <v>28</v>
      </c>
      <c r="S127" s="70">
        <v>5.4930544551840699</v>
      </c>
      <c r="T127" s="59">
        <v>17</v>
      </c>
      <c r="U127" s="57">
        <v>123.44257328474094</v>
      </c>
      <c r="V127" s="67">
        <v>52</v>
      </c>
      <c r="W127" s="68">
        <v>0.47287499168685881</v>
      </c>
      <c r="X127" s="69">
        <v>103</v>
      </c>
      <c r="Y127" s="81">
        <v>56.232414303068715</v>
      </c>
      <c r="Z127" s="69">
        <v>65</v>
      </c>
      <c r="AA127" s="84">
        <v>22.79</v>
      </c>
      <c r="AB127" s="69">
        <v>147</v>
      </c>
      <c r="AC127" s="81">
        <v>-4.9120583108857554</v>
      </c>
      <c r="AD127" s="69">
        <v>143</v>
      </c>
      <c r="AE127" s="81">
        <v>24.269107429182256</v>
      </c>
      <c r="AF127" s="69">
        <v>30</v>
      </c>
      <c r="AG127" s="81">
        <v>11953.256053878033</v>
      </c>
      <c r="AH127" s="69">
        <v>10</v>
      </c>
      <c r="AI127" s="81">
        <v>0.42253677873469547</v>
      </c>
      <c r="AJ127" s="69">
        <v>112</v>
      </c>
      <c r="AK127" s="81">
        <v>6.0740505994823852</v>
      </c>
      <c r="AL127" s="69">
        <v>25</v>
      </c>
      <c r="AM127" s="87">
        <v>2.182749805995388</v>
      </c>
      <c r="AN127" s="71">
        <v>100</v>
      </c>
      <c r="AO127" s="71">
        <v>18886</v>
      </c>
      <c r="AP127" s="71">
        <v>4</v>
      </c>
      <c r="AQ127" s="71">
        <v>31</v>
      </c>
      <c r="AR127" s="94"/>
    </row>
    <row r="128" spans="1:44">
      <c r="A128" s="99">
        <v>1213072</v>
      </c>
      <c r="B128" s="100" t="s">
        <v>122</v>
      </c>
      <c r="C128" s="101" t="s">
        <v>199</v>
      </c>
      <c r="D128" s="101" t="s">
        <v>186</v>
      </c>
      <c r="E128" s="58">
        <v>2175.8691075709535</v>
      </c>
      <c r="F128" s="59">
        <v>58</v>
      </c>
      <c r="G128" s="58">
        <v>1395.0364008970694</v>
      </c>
      <c r="H128" s="59">
        <v>22</v>
      </c>
      <c r="I128" s="60">
        <v>29.676647619982244</v>
      </c>
      <c r="J128" s="61">
        <v>134</v>
      </c>
      <c r="K128" s="58">
        <v>6.6042040091094795E-2</v>
      </c>
      <c r="L128" s="59">
        <v>51</v>
      </c>
      <c r="M128" s="58">
        <v>474.22234243291319</v>
      </c>
      <c r="N128" s="62">
        <v>36</v>
      </c>
      <c r="O128" s="63">
        <v>137.75130305286669</v>
      </c>
      <c r="P128" s="59">
        <v>121</v>
      </c>
      <c r="Q128" s="64">
        <v>61.074712643678161</v>
      </c>
      <c r="R128" s="65">
        <v>94</v>
      </c>
      <c r="S128" s="70">
        <v>-0.69573283858998147</v>
      </c>
      <c r="T128" s="59">
        <v>90</v>
      </c>
      <c r="U128" s="57">
        <v>114.91187384044527</v>
      </c>
      <c r="V128" s="67">
        <v>62</v>
      </c>
      <c r="W128" s="68">
        <v>0.74758026781600528</v>
      </c>
      <c r="X128" s="69">
        <v>57</v>
      </c>
      <c r="Y128" s="81">
        <v>40.535500927643781</v>
      </c>
      <c r="Z128" s="69">
        <v>89</v>
      </c>
      <c r="AA128" s="84">
        <v>28.05</v>
      </c>
      <c r="AB128" s="69">
        <v>138</v>
      </c>
      <c r="AC128" s="81">
        <v>-3.4786641929499074</v>
      </c>
      <c r="AD128" s="69">
        <v>117</v>
      </c>
      <c r="AE128" s="81">
        <v>100</v>
      </c>
      <c r="AF128" s="69">
        <v>1</v>
      </c>
      <c r="AG128" s="81">
        <v>8503.4830288461544</v>
      </c>
      <c r="AH128" s="69">
        <v>143</v>
      </c>
      <c r="AI128" s="81">
        <v>0.8603393928471883</v>
      </c>
      <c r="AJ128" s="69">
        <v>15</v>
      </c>
      <c r="AK128" s="81">
        <v>5.3339517625231911</v>
      </c>
      <c r="AL128" s="69">
        <v>38</v>
      </c>
      <c r="AM128" s="87">
        <v>2.3492468054589208</v>
      </c>
      <c r="AN128" s="71">
        <v>59</v>
      </c>
      <c r="AO128" s="71">
        <v>4318</v>
      </c>
      <c r="AP128" s="71">
        <v>1</v>
      </c>
      <c r="AQ128" s="71">
        <v>12</v>
      </c>
      <c r="AR128" s="94"/>
    </row>
    <row r="129" spans="1:44">
      <c r="A129" s="99">
        <v>1213082</v>
      </c>
      <c r="B129" s="100" t="s">
        <v>123</v>
      </c>
      <c r="C129" s="101" t="s">
        <v>199</v>
      </c>
      <c r="D129" s="101" t="s">
        <v>186</v>
      </c>
      <c r="E129" s="58">
        <v>2372.2805337107047</v>
      </c>
      <c r="F129" s="59">
        <v>47</v>
      </c>
      <c r="G129" s="58">
        <v>1849.0521863944207</v>
      </c>
      <c r="H129" s="59">
        <v>9</v>
      </c>
      <c r="I129" s="60">
        <v>16.987391074300053</v>
      </c>
      <c r="J129" s="61">
        <v>70</v>
      </c>
      <c r="K129" s="58">
        <v>6.2438547982638093E-2</v>
      </c>
      <c r="L129" s="59">
        <v>38</v>
      </c>
      <c r="M129" s="58">
        <v>523.80837258667748</v>
      </c>
      <c r="N129" s="62">
        <v>29</v>
      </c>
      <c r="O129" s="63">
        <v>120.92323130958354</v>
      </c>
      <c r="P129" s="59">
        <v>150</v>
      </c>
      <c r="Q129" s="64">
        <v>64.960244648318039</v>
      </c>
      <c r="R129" s="65">
        <v>42</v>
      </c>
      <c r="S129" s="70">
        <v>-2.1551724137931032</v>
      </c>
      <c r="T129" s="59">
        <v>126</v>
      </c>
      <c r="U129" s="57">
        <v>71.582512315270932</v>
      </c>
      <c r="V129" s="67">
        <v>146</v>
      </c>
      <c r="W129" s="68">
        <v>0.95123177917467561</v>
      </c>
      <c r="X129" s="69">
        <v>36</v>
      </c>
      <c r="Y129" s="81">
        <v>48.642735529556653</v>
      </c>
      <c r="Z129" s="69">
        <v>73</v>
      </c>
      <c r="AA129" s="84">
        <v>51.06</v>
      </c>
      <c r="AB129" s="69">
        <v>75</v>
      </c>
      <c r="AC129" s="81">
        <v>-7.5431034482758621</v>
      </c>
      <c r="AD129" s="69">
        <v>167</v>
      </c>
      <c r="AE129" s="81">
        <v>100</v>
      </c>
      <c r="AF129" s="69">
        <v>1</v>
      </c>
      <c r="AG129" s="81">
        <v>8873.1448786407746</v>
      </c>
      <c r="AH129" s="69">
        <v>126</v>
      </c>
      <c r="AI129" s="81">
        <v>1.3110252596807659</v>
      </c>
      <c r="AJ129" s="69">
        <v>1</v>
      </c>
      <c r="AK129" s="81">
        <v>4.0024630541871922</v>
      </c>
      <c r="AL129" s="69">
        <v>77</v>
      </c>
      <c r="AM129" s="87">
        <v>2.573211808824365</v>
      </c>
      <c r="AN129" s="71">
        <v>31</v>
      </c>
      <c r="AO129" s="71">
        <v>6478</v>
      </c>
      <c r="AP129" s="71">
        <v>1</v>
      </c>
      <c r="AQ129" s="71">
        <v>7</v>
      </c>
      <c r="AR129" s="94"/>
    </row>
    <row r="130" spans="1:44">
      <c r="A130" s="99">
        <v>1213093</v>
      </c>
      <c r="B130" s="100" t="s">
        <v>124</v>
      </c>
      <c r="C130" s="101" t="s">
        <v>199</v>
      </c>
      <c r="D130" s="101" t="s">
        <v>187</v>
      </c>
      <c r="E130" s="58">
        <v>3322.2927945908809</v>
      </c>
      <c r="F130" s="59">
        <v>9</v>
      </c>
      <c r="G130" s="58">
        <v>970.22260223451565</v>
      </c>
      <c r="H130" s="59">
        <v>58</v>
      </c>
      <c r="I130" s="60">
        <v>18.824955000187426</v>
      </c>
      <c r="J130" s="61">
        <v>87</v>
      </c>
      <c r="K130" s="58">
        <v>8.0996182564396724E-2</v>
      </c>
      <c r="L130" s="59">
        <v>122</v>
      </c>
      <c r="M130" s="58">
        <v>137.18346132986224</v>
      </c>
      <c r="N130" s="62">
        <v>129</v>
      </c>
      <c r="O130" s="63">
        <v>161.82795698924733</v>
      </c>
      <c r="P130" s="59">
        <v>75</v>
      </c>
      <c r="Q130" s="64">
        <v>63.209302325581397</v>
      </c>
      <c r="R130" s="65">
        <v>58</v>
      </c>
      <c r="S130" s="70">
        <v>-1.9687192387618941</v>
      </c>
      <c r="T130" s="59">
        <v>124</v>
      </c>
      <c r="U130" s="57">
        <v>241.93519632505743</v>
      </c>
      <c r="V130" s="67">
        <v>6</v>
      </c>
      <c r="W130" s="68">
        <v>0.9109984114773354</v>
      </c>
      <c r="X130" s="69">
        <v>39</v>
      </c>
      <c r="Y130" s="81">
        <v>87.07059280323746</v>
      </c>
      <c r="Z130" s="69">
        <v>47</v>
      </c>
      <c r="AA130" s="84">
        <v>76.98</v>
      </c>
      <c r="AB130" s="69">
        <v>22</v>
      </c>
      <c r="AC130" s="81">
        <v>-3.4999453133544791</v>
      </c>
      <c r="AD130" s="69">
        <v>118</v>
      </c>
      <c r="AE130" s="81">
        <v>100</v>
      </c>
      <c r="AF130" s="69">
        <v>1</v>
      </c>
      <c r="AG130" s="81">
        <v>11026.371973456435</v>
      </c>
      <c r="AH130" s="69">
        <v>24</v>
      </c>
      <c r="AI130" s="81">
        <v>0.62159680682056573</v>
      </c>
      <c r="AJ130" s="69">
        <v>51</v>
      </c>
      <c r="AK130" s="81">
        <v>14.109154544460242</v>
      </c>
      <c r="AL130" s="69">
        <v>2</v>
      </c>
      <c r="AM130" s="87">
        <v>2.9920506849395525</v>
      </c>
      <c r="AN130" s="71">
        <v>9</v>
      </c>
      <c r="AO130" s="71">
        <v>9113</v>
      </c>
      <c r="AP130" s="71">
        <v>2</v>
      </c>
      <c r="AQ130" s="71">
        <v>1</v>
      </c>
      <c r="AR130" s="94"/>
    </row>
    <row r="131" spans="1:44">
      <c r="A131" s="99">
        <v>1214012</v>
      </c>
      <c r="B131" s="100" t="s">
        <v>46</v>
      </c>
      <c r="C131" s="101" t="s">
        <v>200</v>
      </c>
      <c r="D131" s="101" t="s">
        <v>186</v>
      </c>
      <c r="E131" s="58">
        <v>1609.5365376526584</v>
      </c>
      <c r="F131" s="59">
        <v>115</v>
      </c>
      <c r="G131" s="58">
        <v>699.83855403460859</v>
      </c>
      <c r="H131" s="59">
        <v>104</v>
      </c>
      <c r="I131" s="60">
        <v>14.369846830999263</v>
      </c>
      <c r="J131" s="61">
        <v>52</v>
      </c>
      <c r="K131" s="58">
        <v>7.8748008915279055E-2</v>
      </c>
      <c r="L131" s="59">
        <v>114</v>
      </c>
      <c r="M131" s="58">
        <v>235.00601224956645</v>
      </c>
      <c r="N131" s="62">
        <v>91</v>
      </c>
      <c r="O131" s="63">
        <v>139.6429899590926</v>
      </c>
      <c r="P131" s="59">
        <v>114</v>
      </c>
      <c r="Q131" s="64">
        <v>59.214092140921409</v>
      </c>
      <c r="R131" s="65">
        <v>128</v>
      </c>
      <c r="S131" s="70">
        <v>2.9897021370833792</v>
      </c>
      <c r="T131" s="59">
        <v>33</v>
      </c>
      <c r="U131" s="57">
        <v>45.509910308935886</v>
      </c>
      <c r="V131" s="67">
        <v>168</v>
      </c>
      <c r="W131" s="68">
        <v>0</v>
      </c>
      <c r="X131" s="69">
        <v>176</v>
      </c>
      <c r="Y131" s="81">
        <v>67.347000332189126</v>
      </c>
      <c r="Z131" s="69">
        <v>59</v>
      </c>
      <c r="AA131" s="84">
        <v>31.31</v>
      </c>
      <c r="AB131" s="69">
        <v>122</v>
      </c>
      <c r="AC131" s="81">
        <v>-1.5502159229321226</v>
      </c>
      <c r="AD131" s="69">
        <v>79</v>
      </c>
      <c r="AE131" s="81">
        <v>0</v>
      </c>
      <c r="AF131" s="69">
        <v>62</v>
      </c>
      <c r="AG131" s="81">
        <v>9600.1247310038834</v>
      </c>
      <c r="AH131" s="69">
        <v>75</v>
      </c>
      <c r="AI131" s="81">
        <v>0.4194364845241591</v>
      </c>
      <c r="AJ131" s="69">
        <v>114</v>
      </c>
      <c r="AK131" s="81">
        <v>4.5399180600155029</v>
      </c>
      <c r="AL131" s="69">
        <v>64</v>
      </c>
      <c r="AM131" s="87">
        <v>1.7313779554977953</v>
      </c>
      <c r="AN131" s="71">
        <v>160</v>
      </c>
      <c r="AO131" s="71">
        <v>9063</v>
      </c>
      <c r="AP131" s="71">
        <v>2</v>
      </c>
      <c r="AQ131" s="71">
        <v>42</v>
      </c>
      <c r="AR131" s="94"/>
    </row>
    <row r="132" spans="1:44">
      <c r="A132" s="104">
        <v>1214023</v>
      </c>
      <c r="B132" s="100" t="s">
        <v>207</v>
      </c>
      <c r="C132" s="101" t="s">
        <v>200</v>
      </c>
      <c r="D132" s="101" t="s">
        <v>187</v>
      </c>
      <c r="E132" s="58">
        <v>1373.9915362748734</v>
      </c>
      <c r="F132" s="59">
        <v>151</v>
      </c>
      <c r="G132" s="58">
        <v>474.55489123717712</v>
      </c>
      <c r="H132" s="59">
        <v>157</v>
      </c>
      <c r="I132" s="60">
        <v>14.632163128439849</v>
      </c>
      <c r="J132" s="61">
        <v>55</v>
      </c>
      <c r="K132" s="58">
        <v>0.12003453122545892</v>
      </c>
      <c r="L132" s="59">
        <v>173</v>
      </c>
      <c r="M132" s="58">
        <v>92.070844765789161</v>
      </c>
      <c r="N132" s="62">
        <v>151</v>
      </c>
      <c r="O132" s="63">
        <v>128.58013406459474</v>
      </c>
      <c r="P132" s="59">
        <v>141</v>
      </c>
      <c r="Q132" s="64">
        <v>50.445893719806769</v>
      </c>
      <c r="R132" s="65">
        <v>178</v>
      </c>
      <c r="S132" s="70">
        <v>-6.9588113597893555</v>
      </c>
      <c r="T132" s="59">
        <v>175</v>
      </c>
      <c r="U132" s="57">
        <v>40.148580026330634</v>
      </c>
      <c r="V132" s="67">
        <v>173</v>
      </c>
      <c r="W132" s="68">
        <v>0.56091978436869072</v>
      </c>
      <c r="X132" s="69">
        <v>82</v>
      </c>
      <c r="Y132" s="81">
        <v>40.375360165506869</v>
      </c>
      <c r="Z132" s="69">
        <v>90</v>
      </c>
      <c r="AA132" s="84">
        <v>82.15</v>
      </c>
      <c r="AB132" s="69">
        <v>18</v>
      </c>
      <c r="AC132" s="81">
        <v>-6.394583411698326</v>
      </c>
      <c r="AD132" s="69">
        <v>157</v>
      </c>
      <c r="AE132" s="81">
        <v>4.2082954889494397</v>
      </c>
      <c r="AF132" s="69">
        <v>43</v>
      </c>
      <c r="AG132" s="81">
        <v>8941.9786984536058</v>
      </c>
      <c r="AH132" s="69">
        <v>120</v>
      </c>
      <c r="AI132" s="81">
        <v>0.7504659529901847</v>
      </c>
      <c r="AJ132" s="69">
        <v>33</v>
      </c>
      <c r="AK132" s="81">
        <v>1.880759826970096</v>
      </c>
      <c r="AL132" s="69">
        <v>155</v>
      </c>
      <c r="AM132" s="87">
        <v>1.4864909775241093</v>
      </c>
      <c r="AN132" s="71">
        <v>172</v>
      </c>
      <c r="AO132" s="71">
        <v>5283</v>
      </c>
      <c r="AP132" s="71">
        <v>1</v>
      </c>
      <c r="AQ132" s="71">
        <v>39</v>
      </c>
      <c r="AR132" s="94"/>
    </row>
    <row r="133" spans="1:44">
      <c r="A133" s="99">
        <v>1214033</v>
      </c>
      <c r="B133" s="100" t="s">
        <v>166</v>
      </c>
      <c r="C133" s="101" t="s">
        <v>200</v>
      </c>
      <c r="D133" s="101" t="s">
        <v>187</v>
      </c>
      <c r="E133" s="58">
        <v>2281.148145965813</v>
      </c>
      <c r="F133" s="59">
        <v>51</v>
      </c>
      <c r="G133" s="58">
        <v>769.63233358613832</v>
      </c>
      <c r="H133" s="59">
        <v>90</v>
      </c>
      <c r="I133" s="60">
        <v>23.751527435474632</v>
      </c>
      <c r="J133" s="61">
        <v>105</v>
      </c>
      <c r="K133" s="58">
        <v>9.0665030569609908E-2</v>
      </c>
      <c r="L133" s="59">
        <v>147</v>
      </c>
      <c r="M133" s="58">
        <v>386.76681057114519</v>
      </c>
      <c r="N133" s="62">
        <v>49</v>
      </c>
      <c r="O133" s="63">
        <v>158.42167255594816</v>
      </c>
      <c r="P133" s="59">
        <v>80</v>
      </c>
      <c r="Q133" s="64">
        <v>60.087235033775919</v>
      </c>
      <c r="R133" s="65">
        <v>112</v>
      </c>
      <c r="S133" s="70">
        <v>-0.35149384885764501</v>
      </c>
      <c r="T133" s="59">
        <v>85</v>
      </c>
      <c r="U133" s="57">
        <v>70.954428822495615</v>
      </c>
      <c r="V133" s="67">
        <v>150</v>
      </c>
      <c r="W133" s="68">
        <v>0.85326885167436062</v>
      </c>
      <c r="X133" s="69">
        <v>43</v>
      </c>
      <c r="Y133" s="81">
        <v>86.447237258347982</v>
      </c>
      <c r="Z133" s="69">
        <v>49</v>
      </c>
      <c r="AA133" s="84">
        <v>21.83</v>
      </c>
      <c r="AB133" s="69">
        <v>150</v>
      </c>
      <c r="AC133" s="81">
        <v>-6.3268892794376095</v>
      </c>
      <c r="AD133" s="69">
        <v>156</v>
      </c>
      <c r="AE133" s="81">
        <v>0.735023888276369</v>
      </c>
      <c r="AF133" s="69">
        <v>54</v>
      </c>
      <c r="AG133" s="81">
        <v>13100.363309572302</v>
      </c>
      <c r="AH133" s="69">
        <v>6</v>
      </c>
      <c r="AI133" s="81">
        <v>0.86405640872857814</v>
      </c>
      <c r="AJ133" s="69">
        <v>14</v>
      </c>
      <c r="AK133" s="81">
        <v>1.40597539543058</v>
      </c>
      <c r="AL133" s="69">
        <v>165</v>
      </c>
      <c r="AM133" s="87">
        <v>1.9009884373634085</v>
      </c>
      <c r="AN133" s="71">
        <v>149</v>
      </c>
      <c r="AO133" s="71">
        <v>5694</v>
      </c>
      <c r="AP133" s="71">
        <v>1</v>
      </c>
      <c r="AQ133" s="71">
        <v>33</v>
      </c>
      <c r="AR133" s="94"/>
    </row>
    <row r="134" spans="1:44">
      <c r="A134" s="99">
        <v>1214042</v>
      </c>
      <c r="B134" s="100" t="s">
        <v>47</v>
      </c>
      <c r="C134" s="101" t="s">
        <v>200</v>
      </c>
      <c r="D134" s="101" t="s">
        <v>186</v>
      </c>
      <c r="E134" s="58">
        <v>2255.2374583255287</v>
      </c>
      <c r="F134" s="59">
        <v>54</v>
      </c>
      <c r="G134" s="58">
        <v>3856.3897930324028</v>
      </c>
      <c r="H134" s="59">
        <v>1</v>
      </c>
      <c r="I134" s="60">
        <v>14.760353940321719</v>
      </c>
      <c r="J134" s="61">
        <v>57</v>
      </c>
      <c r="K134" s="58">
        <v>4.4174597659890361E-2</v>
      </c>
      <c r="L134" s="59">
        <v>4</v>
      </c>
      <c r="M134" s="58">
        <v>2029.3256415058997</v>
      </c>
      <c r="N134" s="62">
        <v>2</v>
      </c>
      <c r="O134" s="63">
        <v>157.51789976133651</v>
      </c>
      <c r="P134" s="59">
        <v>83</v>
      </c>
      <c r="Q134" s="64">
        <v>51.185185185185183</v>
      </c>
      <c r="R134" s="65">
        <v>176</v>
      </c>
      <c r="S134" s="70">
        <v>-5.0761421319796947</v>
      </c>
      <c r="T134" s="59">
        <v>159</v>
      </c>
      <c r="U134" s="57">
        <v>55.895375070501977</v>
      </c>
      <c r="V134" s="67">
        <v>161</v>
      </c>
      <c r="W134" s="68">
        <v>0.94588569686932122</v>
      </c>
      <c r="X134" s="69">
        <v>38</v>
      </c>
      <c r="Y134" s="81">
        <v>663.15659898477156</v>
      </c>
      <c r="Z134" s="69">
        <v>4</v>
      </c>
      <c r="AA134" s="84">
        <v>6.39</v>
      </c>
      <c r="AB134" s="69">
        <v>166</v>
      </c>
      <c r="AC134" s="81">
        <v>-2.2560631697687539</v>
      </c>
      <c r="AD134" s="69">
        <v>94</v>
      </c>
      <c r="AE134" s="81">
        <v>0.35505430242272346</v>
      </c>
      <c r="AF134" s="69">
        <v>58</v>
      </c>
      <c r="AG134" s="81">
        <v>11274.365837104076</v>
      </c>
      <c r="AH134" s="69">
        <v>18</v>
      </c>
      <c r="AI134" s="81">
        <v>0.96848012732786581</v>
      </c>
      <c r="AJ134" s="69">
        <v>10</v>
      </c>
      <c r="AK134" s="81">
        <v>1.1280315848843769</v>
      </c>
      <c r="AL134" s="69">
        <v>170</v>
      </c>
      <c r="AM134" s="87">
        <v>2.6202331476749072</v>
      </c>
      <c r="AN134" s="71">
        <v>24</v>
      </c>
      <c r="AO134" s="71">
        <v>3522</v>
      </c>
      <c r="AP134" s="71">
        <v>1</v>
      </c>
      <c r="AQ134" s="71">
        <v>5</v>
      </c>
      <c r="AR134" s="94"/>
    </row>
    <row r="135" spans="1:44">
      <c r="A135" s="99">
        <v>1214053</v>
      </c>
      <c r="B135" s="100" t="s">
        <v>48</v>
      </c>
      <c r="C135" s="101" t="s">
        <v>200</v>
      </c>
      <c r="D135" s="101" t="s">
        <v>187</v>
      </c>
      <c r="E135" s="58">
        <v>2124.1792842215259</v>
      </c>
      <c r="F135" s="59">
        <v>67</v>
      </c>
      <c r="G135" s="58">
        <v>1313.7708932079415</v>
      </c>
      <c r="H135" s="59">
        <v>26</v>
      </c>
      <c r="I135" s="60">
        <v>46.890180537754659</v>
      </c>
      <c r="J135" s="61">
        <v>169</v>
      </c>
      <c r="K135" s="58">
        <v>7.1578701767966768E-2</v>
      </c>
      <c r="L135" s="59">
        <v>82</v>
      </c>
      <c r="M135" s="58">
        <v>422.27129529780558</v>
      </c>
      <c r="N135" s="62">
        <v>43</v>
      </c>
      <c r="O135" s="63">
        <v>194.54489100113648</v>
      </c>
      <c r="P135" s="59">
        <v>37</v>
      </c>
      <c r="Q135" s="64">
        <v>59.723027375201291</v>
      </c>
      <c r="R135" s="65">
        <v>124</v>
      </c>
      <c r="S135" s="70">
        <v>-2.2151898734177218</v>
      </c>
      <c r="T135" s="59">
        <v>127</v>
      </c>
      <c r="U135" s="57">
        <v>91.596889873417808</v>
      </c>
      <c r="V135" s="67">
        <v>110</v>
      </c>
      <c r="W135" s="68">
        <v>0</v>
      </c>
      <c r="X135" s="69">
        <v>176</v>
      </c>
      <c r="Y135" s="81">
        <v>121.35666202531645</v>
      </c>
      <c r="Z135" s="69">
        <v>37</v>
      </c>
      <c r="AA135" s="84">
        <v>41.34</v>
      </c>
      <c r="AB135" s="69">
        <v>98</v>
      </c>
      <c r="AC135" s="81">
        <v>-5.1898734177215191</v>
      </c>
      <c r="AD135" s="69">
        <v>145</v>
      </c>
      <c r="AE135" s="81">
        <v>7.2285542891421724</v>
      </c>
      <c r="AF135" s="69">
        <v>40</v>
      </c>
      <c r="AG135" s="81">
        <v>9612.7684566517182</v>
      </c>
      <c r="AH135" s="69">
        <v>74</v>
      </c>
      <c r="AI135" s="81">
        <v>1.1497750050453666</v>
      </c>
      <c r="AJ135" s="69">
        <v>4</v>
      </c>
      <c r="AK135" s="81">
        <v>3.0379746835443036</v>
      </c>
      <c r="AL135" s="69">
        <v>119</v>
      </c>
      <c r="AM135" s="87">
        <v>1.9906574014274885</v>
      </c>
      <c r="AN135" s="71">
        <v>141</v>
      </c>
      <c r="AO135" s="71">
        <v>15719</v>
      </c>
      <c r="AP135" s="71">
        <v>3</v>
      </c>
      <c r="AQ135" s="71">
        <v>38</v>
      </c>
      <c r="AR135" s="94"/>
    </row>
    <row r="136" spans="1:44">
      <c r="A136" s="99">
        <v>1214062</v>
      </c>
      <c r="B136" s="100" t="s">
        <v>49</v>
      </c>
      <c r="C136" s="101" t="s">
        <v>200</v>
      </c>
      <c r="D136" s="101" t="s">
        <v>186</v>
      </c>
      <c r="E136" s="58">
        <v>1604.9938017527952</v>
      </c>
      <c r="F136" s="59">
        <v>117</v>
      </c>
      <c r="G136" s="58">
        <v>467.31061347839227</v>
      </c>
      <c r="H136" s="59">
        <v>159</v>
      </c>
      <c r="I136" s="60">
        <v>27.587086708019847</v>
      </c>
      <c r="J136" s="61">
        <v>124</v>
      </c>
      <c r="K136" s="58">
        <v>0.10706467175854349</v>
      </c>
      <c r="L136" s="59">
        <v>168</v>
      </c>
      <c r="M136" s="58">
        <v>156.67469930492592</v>
      </c>
      <c r="N136" s="62">
        <v>122</v>
      </c>
      <c r="O136" s="63">
        <v>159.43491422805246</v>
      </c>
      <c r="P136" s="59">
        <v>78</v>
      </c>
      <c r="Q136" s="64">
        <v>51.909909909909906</v>
      </c>
      <c r="R136" s="65">
        <v>175</v>
      </c>
      <c r="S136" s="70">
        <v>-1.5304560759106214</v>
      </c>
      <c r="T136" s="59">
        <v>113</v>
      </c>
      <c r="U136" s="57">
        <v>113.7515763697582</v>
      </c>
      <c r="V136" s="67">
        <v>65</v>
      </c>
      <c r="W136" s="68">
        <v>0.26867082316937213</v>
      </c>
      <c r="X136" s="69">
        <v>146</v>
      </c>
      <c r="Y136" s="81">
        <v>146.26425772880319</v>
      </c>
      <c r="Z136" s="69">
        <v>32</v>
      </c>
      <c r="AA136" s="84">
        <v>4.1500000000000004</v>
      </c>
      <c r="AB136" s="69">
        <v>168</v>
      </c>
      <c r="AC136" s="81">
        <v>-6.1218243036424855</v>
      </c>
      <c r="AD136" s="69">
        <v>152</v>
      </c>
      <c r="AE136" s="81">
        <v>0</v>
      </c>
      <c r="AF136" s="69">
        <v>62</v>
      </c>
      <c r="AG136" s="81">
        <v>7401.5086877076419</v>
      </c>
      <c r="AH136" s="69">
        <v>171</v>
      </c>
      <c r="AI136" s="81">
        <v>1.0388877835313246</v>
      </c>
      <c r="AJ136" s="69">
        <v>7</v>
      </c>
      <c r="AK136" s="81">
        <v>1.5304560759106214</v>
      </c>
      <c r="AL136" s="69">
        <v>163</v>
      </c>
      <c r="AM136" s="87">
        <v>1.4334165416448696</v>
      </c>
      <c r="AN136" s="71">
        <v>174</v>
      </c>
      <c r="AO136" s="71">
        <v>3241</v>
      </c>
      <c r="AP136" s="71">
        <v>1</v>
      </c>
      <c r="AQ136" s="71">
        <v>41</v>
      </c>
      <c r="AR136" s="94"/>
    </row>
    <row r="137" spans="1:44">
      <c r="A137" s="102">
        <v>1215011</v>
      </c>
      <c r="B137" s="56" t="s">
        <v>125</v>
      </c>
      <c r="C137" s="103" t="s">
        <v>201</v>
      </c>
      <c r="D137" s="101" t="s">
        <v>185</v>
      </c>
      <c r="E137" s="58">
        <v>2727.5832876289296</v>
      </c>
      <c r="F137" s="59">
        <v>27</v>
      </c>
      <c r="G137" s="58">
        <v>2341.394755110864</v>
      </c>
      <c r="H137" s="59">
        <v>4</v>
      </c>
      <c r="I137" s="60">
        <v>10.084418711868336</v>
      </c>
      <c r="J137" s="61">
        <v>30</v>
      </c>
      <c r="K137" s="58">
        <v>7.1496229556362603E-2</v>
      </c>
      <c r="L137" s="59">
        <v>81</v>
      </c>
      <c r="M137" s="58">
        <v>1395.9476999567662</v>
      </c>
      <c r="N137" s="62">
        <v>3</v>
      </c>
      <c r="O137" s="63">
        <v>226.0841836734694</v>
      </c>
      <c r="P137" s="59">
        <v>22</v>
      </c>
      <c r="Q137" s="64">
        <v>61.771929824561404</v>
      </c>
      <c r="R137" s="65">
        <v>79</v>
      </c>
      <c r="S137" s="70">
        <v>-3.5801771245524781</v>
      </c>
      <c r="T137" s="59">
        <v>150</v>
      </c>
      <c r="U137" s="57">
        <v>114.2511776898436</v>
      </c>
      <c r="V137" s="67">
        <v>63</v>
      </c>
      <c r="W137" s="68">
        <v>0.53837604486389645</v>
      </c>
      <c r="X137" s="69">
        <v>87</v>
      </c>
      <c r="Y137" s="81">
        <v>25.223732805728286</v>
      </c>
      <c r="Z137" s="69">
        <v>110</v>
      </c>
      <c r="AA137" s="84">
        <v>50.08</v>
      </c>
      <c r="AB137" s="69">
        <v>79</v>
      </c>
      <c r="AC137" s="81">
        <v>-5.4644808743169397</v>
      </c>
      <c r="AD137" s="69">
        <v>147</v>
      </c>
      <c r="AE137" s="81">
        <v>100</v>
      </c>
      <c r="AF137" s="69">
        <v>1</v>
      </c>
      <c r="AG137" s="81">
        <v>8766.1618322981394</v>
      </c>
      <c r="AH137" s="69">
        <v>128</v>
      </c>
      <c r="AI137" s="81">
        <v>0.80522726768148956</v>
      </c>
      <c r="AJ137" s="69">
        <v>24</v>
      </c>
      <c r="AK137" s="81">
        <v>4.7107593744111549</v>
      </c>
      <c r="AL137" s="69">
        <v>58</v>
      </c>
      <c r="AM137" s="87">
        <v>2.7758921261599885</v>
      </c>
      <c r="AN137" s="71">
        <v>15</v>
      </c>
      <c r="AO137" s="71">
        <v>5392</v>
      </c>
      <c r="AP137" s="71">
        <v>1</v>
      </c>
      <c r="AQ137" s="71">
        <v>3</v>
      </c>
      <c r="AR137" s="94"/>
    </row>
    <row r="138" spans="1:44">
      <c r="A138" s="102">
        <v>1215021</v>
      </c>
      <c r="B138" s="56" t="s">
        <v>126</v>
      </c>
      <c r="C138" s="103" t="s">
        <v>201</v>
      </c>
      <c r="D138" s="101" t="s">
        <v>185</v>
      </c>
      <c r="E138" s="58">
        <v>2761.9318468934907</v>
      </c>
      <c r="F138" s="59">
        <v>24</v>
      </c>
      <c r="G138" s="58">
        <v>1454.1144826183431</v>
      </c>
      <c r="H138" s="59">
        <v>20</v>
      </c>
      <c r="I138" s="60">
        <v>18.597537862813603</v>
      </c>
      <c r="J138" s="61">
        <v>85</v>
      </c>
      <c r="K138" s="58">
        <v>8.6095293728659553E-2</v>
      </c>
      <c r="L138" s="59">
        <v>137</v>
      </c>
      <c r="M138" s="58">
        <v>324.65237278106508</v>
      </c>
      <c r="N138" s="62">
        <v>61</v>
      </c>
      <c r="O138" s="63">
        <v>260.5298265675624</v>
      </c>
      <c r="P138" s="59">
        <v>6</v>
      </c>
      <c r="Q138" s="64">
        <v>68.050675675675677</v>
      </c>
      <c r="R138" s="65">
        <v>17</v>
      </c>
      <c r="S138" s="70">
        <v>-4.5881826320501338</v>
      </c>
      <c r="T138" s="59">
        <v>157</v>
      </c>
      <c r="U138" s="57">
        <v>237.74062555953446</v>
      </c>
      <c r="V138" s="67">
        <v>7</v>
      </c>
      <c r="W138" s="68">
        <v>0.62917190890931829</v>
      </c>
      <c r="X138" s="69">
        <v>70</v>
      </c>
      <c r="Y138" s="81">
        <v>190.20033683974933</v>
      </c>
      <c r="Z138" s="69">
        <v>26</v>
      </c>
      <c r="AA138" s="84">
        <v>80.8</v>
      </c>
      <c r="AB138" s="69">
        <v>19</v>
      </c>
      <c r="AC138" s="81">
        <v>-3.4691136974037602</v>
      </c>
      <c r="AD138" s="69">
        <v>116</v>
      </c>
      <c r="AE138" s="81">
        <v>100</v>
      </c>
      <c r="AF138" s="69">
        <v>1</v>
      </c>
      <c r="AG138" s="81">
        <v>9031.0917037037034</v>
      </c>
      <c r="AH138" s="69">
        <v>110</v>
      </c>
      <c r="AI138" s="81">
        <v>0.21106072718767277</v>
      </c>
      <c r="AJ138" s="69">
        <v>171</v>
      </c>
      <c r="AK138" s="81">
        <v>1.4547896150402864</v>
      </c>
      <c r="AL138" s="69">
        <v>164</v>
      </c>
      <c r="AM138" s="87">
        <v>2.6812883321352436</v>
      </c>
      <c r="AN138" s="71">
        <v>17</v>
      </c>
      <c r="AO138" s="71">
        <v>8913</v>
      </c>
      <c r="AP138" s="71">
        <v>2</v>
      </c>
      <c r="AQ138" s="71">
        <v>4</v>
      </c>
      <c r="AR138" s="94"/>
    </row>
    <row r="139" spans="1:44">
      <c r="A139" s="102">
        <v>1215032</v>
      </c>
      <c r="B139" s="56" t="s">
        <v>127</v>
      </c>
      <c r="C139" s="103" t="s">
        <v>201</v>
      </c>
      <c r="D139" s="101" t="s">
        <v>186</v>
      </c>
      <c r="E139" s="58">
        <v>1425.0069232213959</v>
      </c>
      <c r="F139" s="59">
        <v>145</v>
      </c>
      <c r="G139" s="58">
        <v>1092.1234689354667</v>
      </c>
      <c r="H139" s="59">
        <v>45</v>
      </c>
      <c r="I139" s="60">
        <v>20.47365540991785</v>
      </c>
      <c r="J139" s="61">
        <v>92</v>
      </c>
      <c r="K139" s="58">
        <v>5.4507472652435426E-2</v>
      </c>
      <c r="L139" s="59">
        <v>17</v>
      </c>
      <c r="M139" s="58">
        <v>17.883179325369994</v>
      </c>
      <c r="N139" s="62">
        <v>179</v>
      </c>
      <c r="O139" s="63">
        <v>148.16169745747209</v>
      </c>
      <c r="P139" s="59">
        <v>99</v>
      </c>
      <c r="Q139" s="64">
        <v>61.015350877192979</v>
      </c>
      <c r="R139" s="65">
        <v>96</v>
      </c>
      <c r="S139" s="70">
        <v>-0.90713232792833653</v>
      </c>
      <c r="T139" s="59">
        <v>97</v>
      </c>
      <c r="U139" s="57">
        <v>139.75507427145934</v>
      </c>
      <c r="V139" s="67">
        <v>37</v>
      </c>
      <c r="W139" s="68">
        <v>0.38898432129151461</v>
      </c>
      <c r="X139" s="69">
        <v>117</v>
      </c>
      <c r="Y139" s="81">
        <v>34.904395056128813</v>
      </c>
      <c r="Z139" s="69">
        <v>97</v>
      </c>
      <c r="AA139" s="84">
        <v>0.18</v>
      </c>
      <c r="AB139" s="69">
        <v>171</v>
      </c>
      <c r="AC139" s="81">
        <v>-0.22678308198208413</v>
      </c>
      <c r="AD139" s="69">
        <v>58</v>
      </c>
      <c r="AE139" s="81">
        <v>100</v>
      </c>
      <c r="AF139" s="69">
        <v>1</v>
      </c>
      <c r="AG139" s="81">
        <v>8974.228969636637</v>
      </c>
      <c r="AH139" s="69">
        <v>116</v>
      </c>
      <c r="AI139" s="81">
        <v>0.73539377670399653</v>
      </c>
      <c r="AJ139" s="69">
        <v>36</v>
      </c>
      <c r="AK139" s="81">
        <v>3.7419208527043883</v>
      </c>
      <c r="AL139" s="69">
        <v>86</v>
      </c>
      <c r="AM139" s="87">
        <v>2.1848076570181592</v>
      </c>
      <c r="AN139" s="71">
        <v>99</v>
      </c>
      <c r="AO139" s="71">
        <v>8809</v>
      </c>
      <c r="AP139" s="71">
        <v>2</v>
      </c>
      <c r="AQ139" s="71">
        <v>22</v>
      </c>
      <c r="AR139" s="94"/>
    </row>
    <row r="140" spans="1:44">
      <c r="A140" s="102">
        <v>1215042</v>
      </c>
      <c r="B140" s="56" t="s">
        <v>128</v>
      </c>
      <c r="C140" s="103" t="s">
        <v>201</v>
      </c>
      <c r="D140" s="101" t="s">
        <v>186</v>
      </c>
      <c r="E140" s="58">
        <v>1553.9652464205706</v>
      </c>
      <c r="F140" s="59">
        <v>126</v>
      </c>
      <c r="G140" s="58">
        <v>410.42530632122333</v>
      </c>
      <c r="H140" s="59">
        <v>168</v>
      </c>
      <c r="I140" s="60">
        <v>7.0183133345479476</v>
      </c>
      <c r="J140" s="61">
        <v>16</v>
      </c>
      <c r="K140" s="58">
        <v>8.5059879006541855E-2</v>
      </c>
      <c r="L140" s="59">
        <v>133</v>
      </c>
      <c r="M140" s="58">
        <v>278.23057465666693</v>
      </c>
      <c r="N140" s="62">
        <v>76</v>
      </c>
      <c r="O140" s="63">
        <v>164.60055096418733</v>
      </c>
      <c r="P140" s="59">
        <v>71</v>
      </c>
      <c r="Q140" s="64">
        <v>64.478087649402397</v>
      </c>
      <c r="R140" s="65">
        <v>46</v>
      </c>
      <c r="S140" s="70">
        <v>-0.29329813755682649</v>
      </c>
      <c r="T140" s="59">
        <v>83</v>
      </c>
      <c r="U140" s="57">
        <v>154.11562692476903</v>
      </c>
      <c r="V140" s="67">
        <v>27</v>
      </c>
      <c r="W140" s="68">
        <v>0.43737278706875593</v>
      </c>
      <c r="X140" s="69">
        <v>109</v>
      </c>
      <c r="Y140" s="81">
        <v>50.724612113213084</v>
      </c>
      <c r="Z140" s="69">
        <v>71</v>
      </c>
      <c r="AA140" s="84">
        <v>0</v>
      </c>
      <c r="AB140" s="69">
        <v>179</v>
      </c>
      <c r="AC140" s="81">
        <v>0.29329813755682649</v>
      </c>
      <c r="AD140" s="69">
        <v>47</v>
      </c>
      <c r="AE140" s="81">
        <v>100</v>
      </c>
      <c r="AF140" s="69">
        <v>1</v>
      </c>
      <c r="AG140" s="81">
        <v>8408.81035839775</v>
      </c>
      <c r="AH140" s="69">
        <v>150</v>
      </c>
      <c r="AI140" s="81">
        <v>0.56795148393728956</v>
      </c>
      <c r="AJ140" s="69">
        <v>67</v>
      </c>
      <c r="AK140" s="81">
        <v>5.572664613579704</v>
      </c>
      <c r="AL140" s="69">
        <v>31</v>
      </c>
      <c r="AM140" s="87">
        <v>2.2137586601034478</v>
      </c>
      <c r="AN140" s="71">
        <v>86</v>
      </c>
      <c r="AO140" s="71">
        <v>6811</v>
      </c>
      <c r="AP140" s="71">
        <v>1</v>
      </c>
      <c r="AQ140" s="71">
        <v>18</v>
      </c>
      <c r="AR140" s="94"/>
    </row>
    <row r="141" spans="1:44">
      <c r="A141" s="102">
        <v>1215052</v>
      </c>
      <c r="B141" s="56" t="s">
        <v>129</v>
      </c>
      <c r="C141" s="103" t="s">
        <v>201</v>
      </c>
      <c r="D141" s="101" t="s">
        <v>186</v>
      </c>
      <c r="E141" s="58">
        <v>1385.6678382409978</v>
      </c>
      <c r="F141" s="59">
        <v>150</v>
      </c>
      <c r="G141" s="58">
        <v>432.60560488081381</v>
      </c>
      <c r="H141" s="59">
        <v>164</v>
      </c>
      <c r="I141" s="60">
        <v>9.8772995134028019</v>
      </c>
      <c r="J141" s="61">
        <v>28</v>
      </c>
      <c r="K141" s="58">
        <v>6.9984724743722332E-2</v>
      </c>
      <c r="L141" s="59">
        <v>75</v>
      </c>
      <c r="M141" s="58">
        <v>100.60476505862347</v>
      </c>
      <c r="N141" s="62">
        <v>147</v>
      </c>
      <c r="O141" s="63">
        <v>154.04775771694818</v>
      </c>
      <c r="P141" s="59">
        <v>86</v>
      </c>
      <c r="Q141" s="64">
        <v>56.655480984340045</v>
      </c>
      <c r="R141" s="65">
        <v>150</v>
      </c>
      <c r="S141" s="70">
        <v>4.0250447227191417</v>
      </c>
      <c r="T141" s="59">
        <v>24</v>
      </c>
      <c r="U141" s="57">
        <v>133.40500178890875</v>
      </c>
      <c r="V141" s="67">
        <v>44</v>
      </c>
      <c r="W141" s="68">
        <v>0.29173639705108778</v>
      </c>
      <c r="X141" s="69">
        <v>140</v>
      </c>
      <c r="Y141" s="81">
        <v>42.730279069767441</v>
      </c>
      <c r="Z141" s="69">
        <v>81</v>
      </c>
      <c r="AA141" s="84">
        <v>36.33</v>
      </c>
      <c r="AB141" s="69">
        <v>109</v>
      </c>
      <c r="AC141" s="81">
        <v>-1.4311270125223614</v>
      </c>
      <c r="AD141" s="69">
        <v>77</v>
      </c>
      <c r="AE141" s="81">
        <v>100</v>
      </c>
      <c r="AF141" s="69">
        <v>1</v>
      </c>
      <c r="AG141" s="81">
        <v>9499.7413313609468</v>
      </c>
      <c r="AH141" s="69">
        <v>81</v>
      </c>
      <c r="AI141" s="81">
        <v>0.46019290396945473</v>
      </c>
      <c r="AJ141" s="69">
        <v>101</v>
      </c>
      <c r="AK141" s="81">
        <v>5.0089445438282647</v>
      </c>
      <c r="AL141" s="69">
        <v>51</v>
      </c>
      <c r="AM141" s="87">
        <v>2.20988918197689</v>
      </c>
      <c r="AN141" s="71">
        <v>88</v>
      </c>
      <c r="AO141" s="71">
        <v>11204</v>
      </c>
      <c r="AP141" s="71">
        <v>3</v>
      </c>
      <c r="AQ141" s="71">
        <v>24</v>
      </c>
      <c r="AR141" s="94"/>
    </row>
    <row r="142" spans="1:44">
      <c r="A142" s="102">
        <v>1215063</v>
      </c>
      <c r="B142" s="56" t="s">
        <v>130</v>
      </c>
      <c r="C142" s="103" t="s">
        <v>201</v>
      </c>
      <c r="D142" s="101" t="s">
        <v>187</v>
      </c>
      <c r="E142" s="58">
        <v>1724.1035032112768</v>
      </c>
      <c r="F142" s="59">
        <v>96</v>
      </c>
      <c r="G142" s="58">
        <v>414.60517119859878</v>
      </c>
      <c r="H142" s="59">
        <v>167</v>
      </c>
      <c r="I142" s="60">
        <v>8.5215748615984257</v>
      </c>
      <c r="J142" s="61">
        <v>24</v>
      </c>
      <c r="K142" s="58">
        <v>6.2205951285137256E-2</v>
      </c>
      <c r="L142" s="59">
        <v>37</v>
      </c>
      <c r="M142" s="58">
        <v>74.672028317624495</v>
      </c>
      <c r="N142" s="62">
        <v>161</v>
      </c>
      <c r="O142" s="63">
        <v>211.7253631518445</v>
      </c>
      <c r="P142" s="59">
        <v>27</v>
      </c>
      <c r="Q142" s="64">
        <v>63.372764652449639</v>
      </c>
      <c r="R142" s="65">
        <v>57</v>
      </c>
      <c r="S142" s="70">
        <v>-1.9552191737622202</v>
      </c>
      <c r="T142" s="59">
        <v>122</v>
      </c>
      <c r="U142" s="57">
        <v>90.08805487228004</v>
      </c>
      <c r="V142" s="67">
        <v>117</v>
      </c>
      <c r="W142" s="68">
        <v>1.4639042539496814</v>
      </c>
      <c r="X142" s="69">
        <v>22</v>
      </c>
      <c r="Y142" s="81">
        <v>42.027467675812048</v>
      </c>
      <c r="Z142" s="69">
        <v>86</v>
      </c>
      <c r="AA142" s="84">
        <v>47.04</v>
      </c>
      <c r="AB142" s="69">
        <v>86</v>
      </c>
      <c r="AC142" s="81">
        <v>-6.937874487543362</v>
      </c>
      <c r="AD142" s="69">
        <v>162</v>
      </c>
      <c r="AE142" s="81">
        <v>100</v>
      </c>
      <c r="AF142" s="69">
        <v>1</v>
      </c>
      <c r="AG142" s="81">
        <v>7921.3831557788944</v>
      </c>
      <c r="AH142" s="69">
        <v>163</v>
      </c>
      <c r="AI142" s="81">
        <v>0.48482351113265393</v>
      </c>
      <c r="AJ142" s="69">
        <v>96</v>
      </c>
      <c r="AK142" s="81">
        <v>3.0905077262693155</v>
      </c>
      <c r="AL142" s="69">
        <v>115</v>
      </c>
      <c r="AM142" s="87">
        <v>2.1898379715711438</v>
      </c>
      <c r="AN142" s="71">
        <v>96</v>
      </c>
      <c r="AO142" s="71">
        <v>15829</v>
      </c>
      <c r="AP142" s="71">
        <v>3</v>
      </c>
      <c r="AQ142" s="71">
        <v>26</v>
      </c>
      <c r="AR142" s="94"/>
    </row>
    <row r="143" spans="1:44">
      <c r="A143" s="102">
        <v>1215072</v>
      </c>
      <c r="B143" s="56" t="s">
        <v>131</v>
      </c>
      <c r="C143" s="103" t="s">
        <v>201</v>
      </c>
      <c r="D143" s="101" t="s">
        <v>186</v>
      </c>
      <c r="E143" s="58">
        <v>1711.5118648167718</v>
      </c>
      <c r="F143" s="59">
        <v>101</v>
      </c>
      <c r="G143" s="58">
        <v>491.63798504142801</v>
      </c>
      <c r="H143" s="59">
        <v>152</v>
      </c>
      <c r="I143" s="60">
        <v>30.997589029987278</v>
      </c>
      <c r="J143" s="61">
        <v>138</v>
      </c>
      <c r="K143" s="58">
        <v>6.8888478480690296E-2</v>
      </c>
      <c r="L143" s="59">
        <v>69</v>
      </c>
      <c r="M143" s="58">
        <v>71.719924094978595</v>
      </c>
      <c r="N143" s="62">
        <v>164</v>
      </c>
      <c r="O143" s="63">
        <v>137.97851831451391</v>
      </c>
      <c r="P143" s="59">
        <v>120</v>
      </c>
      <c r="Q143" s="64">
        <v>60.041152263374485</v>
      </c>
      <c r="R143" s="65">
        <v>116</v>
      </c>
      <c r="S143" s="70">
        <v>1.7497083819363439</v>
      </c>
      <c r="T143" s="59">
        <v>49</v>
      </c>
      <c r="U143" s="57">
        <v>70.138308615230798</v>
      </c>
      <c r="V143" s="67">
        <v>152</v>
      </c>
      <c r="W143" s="68">
        <v>0.58608647934943647</v>
      </c>
      <c r="X143" s="69">
        <v>77</v>
      </c>
      <c r="Y143" s="81">
        <v>0.83319446758873517</v>
      </c>
      <c r="Z143" s="69">
        <v>178</v>
      </c>
      <c r="AA143" s="84">
        <v>38.19</v>
      </c>
      <c r="AB143" s="69">
        <v>104</v>
      </c>
      <c r="AC143" s="81">
        <v>-5.8323612731211467</v>
      </c>
      <c r="AD143" s="69">
        <v>149</v>
      </c>
      <c r="AE143" s="81">
        <v>100</v>
      </c>
      <c r="AF143" s="69">
        <v>1</v>
      </c>
      <c r="AG143" s="81">
        <v>10487.433842736558</v>
      </c>
      <c r="AH143" s="69">
        <v>43</v>
      </c>
      <c r="AI143" s="81">
        <v>0.53602115508183301</v>
      </c>
      <c r="AJ143" s="69">
        <v>81</v>
      </c>
      <c r="AK143" s="81">
        <v>4.8325279120146636</v>
      </c>
      <c r="AL143" s="69">
        <v>56</v>
      </c>
      <c r="AM143" s="87">
        <v>2.0558769168264415</v>
      </c>
      <c r="AN143" s="71">
        <v>128</v>
      </c>
      <c r="AO143" s="71">
        <v>11958</v>
      </c>
      <c r="AP143" s="71">
        <v>3</v>
      </c>
      <c r="AQ143" s="71">
        <v>37</v>
      </c>
      <c r="AR143" s="94"/>
    </row>
    <row r="144" spans="1:44">
      <c r="A144" s="102">
        <v>1215082</v>
      </c>
      <c r="B144" s="56" t="s">
        <v>132</v>
      </c>
      <c r="C144" s="103" t="s">
        <v>201</v>
      </c>
      <c r="D144" s="101" t="s">
        <v>186</v>
      </c>
      <c r="E144" s="58">
        <v>1389.000118596178</v>
      </c>
      <c r="F144" s="59">
        <v>149</v>
      </c>
      <c r="G144" s="58">
        <v>682.62320544278384</v>
      </c>
      <c r="H144" s="59">
        <v>108</v>
      </c>
      <c r="I144" s="60">
        <v>22.743316549121619</v>
      </c>
      <c r="J144" s="61">
        <v>101</v>
      </c>
      <c r="K144" s="58">
        <v>6.6322524281722042E-2</v>
      </c>
      <c r="L144" s="59">
        <v>54</v>
      </c>
      <c r="M144" s="58">
        <v>258.60047958956056</v>
      </c>
      <c r="N144" s="62">
        <v>81</v>
      </c>
      <c r="O144" s="63">
        <v>175.12783053323594</v>
      </c>
      <c r="P144" s="59">
        <v>60</v>
      </c>
      <c r="Q144" s="64">
        <v>66.571428571428569</v>
      </c>
      <c r="R144" s="65">
        <v>24</v>
      </c>
      <c r="S144" s="70">
        <v>3.0357544411963122</v>
      </c>
      <c r="T144" s="59">
        <v>31</v>
      </c>
      <c r="U144" s="57">
        <v>156.57645603777829</v>
      </c>
      <c r="V144" s="67">
        <v>25</v>
      </c>
      <c r="W144" s="68">
        <v>0.59335235630938965</v>
      </c>
      <c r="X144" s="69">
        <v>75</v>
      </c>
      <c r="Y144" s="81">
        <v>30.667647852484819</v>
      </c>
      <c r="Z144" s="69">
        <v>100</v>
      </c>
      <c r="AA144" s="84">
        <v>48.82</v>
      </c>
      <c r="AB144" s="69">
        <v>82</v>
      </c>
      <c r="AC144" s="81">
        <v>-3.935237238587812</v>
      </c>
      <c r="AD144" s="69">
        <v>130</v>
      </c>
      <c r="AE144" s="81">
        <v>100</v>
      </c>
      <c r="AF144" s="69">
        <v>1</v>
      </c>
      <c r="AG144" s="81">
        <v>8484.4389023685726</v>
      </c>
      <c r="AH144" s="69">
        <v>146</v>
      </c>
      <c r="AI144" s="81">
        <v>0.38013652938757769</v>
      </c>
      <c r="AJ144" s="69">
        <v>132</v>
      </c>
      <c r="AK144" s="81">
        <v>7.0834270294580612</v>
      </c>
      <c r="AL144" s="69">
        <v>14</v>
      </c>
      <c r="AM144" s="87">
        <v>2.3584128199681405</v>
      </c>
      <c r="AN144" s="71">
        <v>57</v>
      </c>
      <c r="AO144" s="71">
        <v>8852</v>
      </c>
      <c r="AP144" s="71">
        <v>2</v>
      </c>
      <c r="AQ144" s="71">
        <v>13</v>
      </c>
      <c r="AR144" s="94"/>
    </row>
    <row r="145" spans="1:44">
      <c r="A145" s="102">
        <v>1215092</v>
      </c>
      <c r="B145" s="56" t="s">
        <v>133</v>
      </c>
      <c r="C145" s="103" t="s">
        <v>201</v>
      </c>
      <c r="D145" s="101" t="s">
        <v>186</v>
      </c>
      <c r="E145" s="58">
        <v>1544.9869831963249</v>
      </c>
      <c r="F145" s="59">
        <v>130</v>
      </c>
      <c r="G145" s="58">
        <v>630.60738334139273</v>
      </c>
      <c r="H145" s="59">
        <v>121</v>
      </c>
      <c r="I145" s="60">
        <v>17.418857815303486</v>
      </c>
      <c r="J145" s="61">
        <v>74</v>
      </c>
      <c r="K145" s="58">
        <v>9.0048644691414881E-2</v>
      </c>
      <c r="L145" s="59">
        <v>144</v>
      </c>
      <c r="M145" s="58">
        <v>256.16860493230178</v>
      </c>
      <c r="N145" s="62">
        <v>82</v>
      </c>
      <c r="O145" s="63">
        <v>163.19953120421914</v>
      </c>
      <c r="P145" s="59">
        <v>73</v>
      </c>
      <c r="Q145" s="64">
        <v>59.95</v>
      </c>
      <c r="R145" s="65">
        <v>119</v>
      </c>
      <c r="S145" s="70">
        <v>-5.1536904104546295</v>
      </c>
      <c r="T145" s="59">
        <v>160</v>
      </c>
      <c r="U145" s="57">
        <v>117.20826431069391</v>
      </c>
      <c r="V145" s="67">
        <v>60</v>
      </c>
      <c r="W145" s="68">
        <v>0.69926050267305262</v>
      </c>
      <c r="X145" s="69">
        <v>61</v>
      </c>
      <c r="Y145" s="81">
        <v>40.845024848150189</v>
      </c>
      <c r="Z145" s="69">
        <v>88</v>
      </c>
      <c r="AA145" s="84">
        <v>60.65</v>
      </c>
      <c r="AB145" s="69">
        <v>53</v>
      </c>
      <c r="AC145" s="81">
        <v>-4.6015092950487766</v>
      </c>
      <c r="AD145" s="69">
        <v>141</v>
      </c>
      <c r="AE145" s="81">
        <v>100</v>
      </c>
      <c r="AF145" s="69">
        <v>1</v>
      </c>
      <c r="AG145" s="81">
        <v>9035.5698557692303</v>
      </c>
      <c r="AH145" s="69">
        <v>108</v>
      </c>
      <c r="AI145" s="81">
        <v>0.75694733752285848</v>
      </c>
      <c r="AJ145" s="69">
        <v>31</v>
      </c>
      <c r="AK145" s="81">
        <v>3.681207436039021</v>
      </c>
      <c r="AL145" s="69">
        <v>88</v>
      </c>
      <c r="AM145" s="87">
        <v>2.2021825526176633</v>
      </c>
      <c r="AN145" s="71">
        <v>91</v>
      </c>
      <c r="AO145" s="71">
        <v>5446</v>
      </c>
      <c r="AP145" s="71">
        <v>1</v>
      </c>
      <c r="AQ145" s="71">
        <v>19</v>
      </c>
      <c r="AR145" s="94"/>
    </row>
    <row r="146" spans="1:44">
      <c r="A146" s="102">
        <v>1216013</v>
      </c>
      <c r="B146" s="56" t="s">
        <v>175</v>
      </c>
      <c r="C146" s="103" t="s">
        <v>202</v>
      </c>
      <c r="D146" s="101" t="s">
        <v>187</v>
      </c>
      <c r="E146" s="58">
        <v>1524.4143727125459</v>
      </c>
      <c r="F146" s="59">
        <v>135</v>
      </c>
      <c r="G146" s="58">
        <v>1344.6247720045596</v>
      </c>
      <c r="H146" s="59">
        <v>24</v>
      </c>
      <c r="I146" s="60">
        <v>29.591144992826841</v>
      </c>
      <c r="J146" s="61">
        <v>133</v>
      </c>
      <c r="K146" s="58">
        <v>6.044650241742483E-2</v>
      </c>
      <c r="L146" s="59">
        <v>32</v>
      </c>
      <c r="M146" s="58">
        <v>727.07876702465944</v>
      </c>
      <c r="N146" s="62">
        <v>13</v>
      </c>
      <c r="O146" s="63">
        <v>139.5935321168966</v>
      </c>
      <c r="P146" s="59">
        <v>116</v>
      </c>
      <c r="Q146" s="64">
        <v>61.136752136752136</v>
      </c>
      <c r="R146" s="65">
        <v>93</v>
      </c>
      <c r="S146" s="70">
        <v>-5.8802243531753211</v>
      </c>
      <c r="T146" s="59">
        <v>170</v>
      </c>
      <c r="U146" s="57">
        <v>95.992628007960917</v>
      </c>
      <c r="V146" s="67">
        <v>104</v>
      </c>
      <c r="W146" s="68">
        <v>0.23905401032993995</v>
      </c>
      <c r="X146" s="69">
        <v>150</v>
      </c>
      <c r="Y146" s="81">
        <v>8.857559254568482</v>
      </c>
      <c r="Z146" s="69">
        <v>141</v>
      </c>
      <c r="AA146" s="84">
        <v>28.41</v>
      </c>
      <c r="AB146" s="69">
        <v>137</v>
      </c>
      <c r="AC146" s="81">
        <v>-0.8141849104396599</v>
      </c>
      <c r="AD146" s="69">
        <v>69</v>
      </c>
      <c r="AE146" s="81">
        <v>0</v>
      </c>
      <c r="AF146" s="69">
        <v>62</v>
      </c>
      <c r="AG146" s="81">
        <v>10760.170086956521</v>
      </c>
      <c r="AH146" s="69">
        <v>30</v>
      </c>
      <c r="AI146" s="81">
        <v>0.50382153874193736</v>
      </c>
      <c r="AJ146" s="69">
        <v>93</v>
      </c>
      <c r="AK146" s="81">
        <v>4.0709245521982993</v>
      </c>
      <c r="AL146" s="69">
        <v>74</v>
      </c>
      <c r="AM146" s="87">
        <v>1.8977960709251191</v>
      </c>
      <c r="AN146" s="71">
        <v>150</v>
      </c>
      <c r="AO146" s="71">
        <v>11041</v>
      </c>
      <c r="AP146" s="71">
        <v>3</v>
      </c>
      <c r="AQ146" s="71">
        <v>41</v>
      </c>
      <c r="AR146" s="94"/>
    </row>
    <row r="147" spans="1:44">
      <c r="A147" s="102">
        <v>1216022</v>
      </c>
      <c r="B147" s="56" t="s">
        <v>155</v>
      </c>
      <c r="C147" s="103" t="s">
        <v>202</v>
      </c>
      <c r="D147" s="101" t="s">
        <v>186</v>
      </c>
      <c r="E147" s="58">
        <v>981.81848109394457</v>
      </c>
      <c r="F147" s="59">
        <v>178</v>
      </c>
      <c r="G147" s="58">
        <v>682.99968005137305</v>
      </c>
      <c r="H147" s="59">
        <v>107</v>
      </c>
      <c r="I147" s="60">
        <v>10.361181632786614</v>
      </c>
      <c r="J147" s="61">
        <v>31</v>
      </c>
      <c r="K147" s="58">
        <v>7.5985042888873741E-2</v>
      </c>
      <c r="L147" s="59">
        <v>101</v>
      </c>
      <c r="M147" s="58">
        <v>164.35635704302496</v>
      </c>
      <c r="N147" s="62">
        <v>117</v>
      </c>
      <c r="O147" s="63">
        <v>115.6599963282541</v>
      </c>
      <c r="P147" s="59">
        <v>158</v>
      </c>
      <c r="Q147" s="64">
        <v>60.06666666666667</v>
      </c>
      <c r="R147" s="65">
        <v>113</v>
      </c>
      <c r="S147" s="70">
        <v>-5.2344105598543473</v>
      </c>
      <c r="T147" s="59">
        <v>162</v>
      </c>
      <c r="U147" s="57">
        <v>133.27947200728266</v>
      </c>
      <c r="V147" s="67">
        <v>45</v>
      </c>
      <c r="W147" s="68">
        <v>0.28608655648422038</v>
      </c>
      <c r="X147" s="69">
        <v>142</v>
      </c>
      <c r="Y147" s="81">
        <v>18.580460855712335</v>
      </c>
      <c r="Z147" s="69">
        <v>120</v>
      </c>
      <c r="AA147" s="84">
        <v>31.22</v>
      </c>
      <c r="AB147" s="69">
        <v>123</v>
      </c>
      <c r="AC147" s="81">
        <v>0.6827492034592626</v>
      </c>
      <c r="AD147" s="69">
        <v>44</v>
      </c>
      <c r="AE147" s="81">
        <v>100</v>
      </c>
      <c r="AF147" s="69">
        <v>1</v>
      </c>
      <c r="AG147" s="81">
        <v>9731.7630171964574</v>
      </c>
      <c r="AH147" s="69">
        <v>64</v>
      </c>
      <c r="AI147" s="81">
        <v>0.53597276456021459</v>
      </c>
      <c r="AJ147" s="69">
        <v>82</v>
      </c>
      <c r="AK147" s="81">
        <v>4.0964952207555756</v>
      </c>
      <c r="AL147" s="69">
        <v>71</v>
      </c>
      <c r="AM147" s="87">
        <v>2.1214094389896068</v>
      </c>
      <c r="AN147" s="71">
        <v>117</v>
      </c>
      <c r="AO147" s="71">
        <v>8742</v>
      </c>
      <c r="AP147" s="71">
        <v>2</v>
      </c>
      <c r="AQ147" s="71">
        <v>30</v>
      </c>
      <c r="AR147" s="94"/>
    </row>
    <row r="148" spans="1:44">
      <c r="A148" s="102">
        <v>1216032</v>
      </c>
      <c r="B148" s="56" t="s">
        <v>156</v>
      </c>
      <c r="C148" s="103" t="s">
        <v>202</v>
      </c>
      <c r="D148" s="101" t="s">
        <v>186</v>
      </c>
      <c r="E148" s="58">
        <v>1592.6965519169155</v>
      </c>
      <c r="F148" s="59">
        <v>118</v>
      </c>
      <c r="G148" s="58">
        <v>657.5560373707184</v>
      </c>
      <c r="H148" s="59">
        <v>115</v>
      </c>
      <c r="I148" s="60">
        <v>28.260846093093654</v>
      </c>
      <c r="J148" s="61">
        <v>126</v>
      </c>
      <c r="K148" s="58">
        <v>5.0264959335624609E-2</v>
      </c>
      <c r="L148" s="59">
        <v>10</v>
      </c>
      <c r="M148" s="58">
        <v>82.481944223450228</v>
      </c>
      <c r="N148" s="62">
        <v>157</v>
      </c>
      <c r="O148" s="63">
        <v>133.03746516668386</v>
      </c>
      <c r="P148" s="59">
        <v>135</v>
      </c>
      <c r="Q148" s="64">
        <v>65.676100628930811</v>
      </c>
      <c r="R148" s="65">
        <v>31</v>
      </c>
      <c r="S148" s="70">
        <v>2.9515559833172924</v>
      </c>
      <c r="T148" s="59">
        <v>35</v>
      </c>
      <c r="U148" s="57">
        <v>74.122553737568168</v>
      </c>
      <c r="V148" s="67">
        <v>144</v>
      </c>
      <c r="W148" s="68">
        <v>0.28312732912220862</v>
      </c>
      <c r="X148" s="69">
        <v>144</v>
      </c>
      <c r="Y148" s="81">
        <v>2.19921142123837</v>
      </c>
      <c r="Z148" s="69">
        <v>164</v>
      </c>
      <c r="AA148" s="84">
        <v>67.63</v>
      </c>
      <c r="AB148" s="69">
        <v>42</v>
      </c>
      <c r="AC148" s="81">
        <v>-1.0266281681103626</v>
      </c>
      <c r="AD148" s="69">
        <v>73</v>
      </c>
      <c r="AE148" s="81">
        <v>3.6234662576687118</v>
      </c>
      <c r="AF148" s="69">
        <v>46</v>
      </c>
      <c r="AG148" s="81">
        <v>10627.417223214286</v>
      </c>
      <c r="AH148" s="69">
        <v>34</v>
      </c>
      <c r="AI148" s="81">
        <v>0.5673237177122642</v>
      </c>
      <c r="AJ148" s="69">
        <v>68</v>
      </c>
      <c r="AK148" s="81">
        <v>5.389797882579404</v>
      </c>
      <c r="AL148" s="69">
        <v>37</v>
      </c>
      <c r="AM148" s="87">
        <v>2.0561583980348024</v>
      </c>
      <c r="AN148" s="71">
        <v>127</v>
      </c>
      <c r="AO148" s="71">
        <v>15569</v>
      </c>
      <c r="AP148" s="71">
        <v>3</v>
      </c>
      <c r="AQ148" s="71">
        <v>36</v>
      </c>
      <c r="AR148" s="94"/>
    </row>
    <row r="149" spans="1:44">
      <c r="A149" s="102">
        <v>1216042</v>
      </c>
      <c r="B149" s="56" t="s">
        <v>157</v>
      </c>
      <c r="C149" s="103" t="s">
        <v>202</v>
      </c>
      <c r="D149" s="101" t="s">
        <v>186</v>
      </c>
      <c r="E149" s="58">
        <v>1297.3627137243893</v>
      </c>
      <c r="F149" s="59">
        <v>160</v>
      </c>
      <c r="G149" s="58">
        <v>574.67958882963796</v>
      </c>
      <c r="H149" s="59">
        <v>132</v>
      </c>
      <c r="I149" s="60">
        <v>18.062462382505529</v>
      </c>
      <c r="J149" s="61">
        <v>77</v>
      </c>
      <c r="K149" s="58">
        <v>6.7425153718079736E-2</v>
      </c>
      <c r="L149" s="59">
        <v>61</v>
      </c>
      <c r="M149" s="58">
        <v>242.78391973056418</v>
      </c>
      <c r="N149" s="62">
        <v>89</v>
      </c>
      <c r="O149" s="63">
        <v>111.99034334763948</v>
      </c>
      <c r="P149" s="59">
        <v>163</v>
      </c>
      <c r="Q149" s="64">
        <v>55.862595419847331</v>
      </c>
      <c r="R149" s="65">
        <v>160</v>
      </c>
      <c r="S149" s="70">
        <v>-2.7956624872924434</v>
      </c>
      <c r="T149" s="59">
        <v>139</v>
      </c>
      <c r="U149" s="57">
        <v>97.413672483903767</v>
      </c>
      <c r="V149" s="67">
        <v>96</v>
      </c>
      <c r="W149" s="68">
        <v>0.11389063059627808</v>
      </c>
      <c r="X149" s="69">
        <v>168</v>
      </c>
      <c r="Y149" s="81">
        <v>1.1848254828871569</v>
      </c>
      <c r="Z149" s="69">
        <v>175</v>
      </c>
      <c r="AA149" s="84">
        <v>42.24</v>
      </c>
      <c r="AB149" s="69">
        <v>95</v>
      </c>
      <c r="AC149" s="81">
        <v>-3.9817011182649948</v>
      </c>
      <c r="AD149" s="69">
        <v>132</v>
      </c>
      <c r="AE149" s="81">
        <v>100</v>
      </c>
      <c r="AF149" s="69">
        <v>1</v>
      </c>
      <c r="AG149" s="81">
        <v>9475.721406038756</v>
      </c>
      <c r="AH149" s="69">
        <v>84</v>
      </c>
      <c r="AI149" s="81">
        <v>0.69079159927061662</v>
      </c>
      <c r="AJ149" s="69">
        <v>41</v>
      </c>
      <c r="AK149" s="81">
        <v>5.0830227041680782</v>
      </c>
      <c r="AL149" s="69">
        <v>48</v>
      </c>
      <c r="AM149" s="87">
        <v>2.0680349244979519</v>
      </c>
      <c r="AN149" s="71">
        <v>125</v>
      </c>
      <c r="AO149" s="71">
        <v>11799</v>
      </c>
      <c r="AP149" s="71">
        <v>3</v>
      </c>
      <c r="AQ149" s="71">
        <v>34</v>
      </c>
      <c r="AR149" s="94"/>
    </row>
    <row r="150" spans="1:44">
      <c r="A150" s="102">
        <v>1216053</v>
      </c>
      <c r="B150" s="56" t="s">
        <v>176</v>
      </c>
      <c r="C150" s="103" t="s">
        <v>202</v>
      </c>
      <c r="D150" s="101" t="s">
        <v>187</v>
      </c>
      <c r="E150" s="58">
        <v>1678.6181056377338</v>
      </c>
      <c r="F150" s="59">
        <v>106</v>
      </c>
      <c r="G150" s="58">
        <v>746.30114603684069</v>
      </c>
      <c r="H150" s="59">
        <v>95</v>
      </c>
      <c r="I150" s="60">
        <v>28.029108074499565</v>
      </c>
      <c r="J150" s="61">
        <v>125</v>
      </c>
      <c r="K150" s="58">
        <v>7.3646846388046402E-2</v>
      </c>
      <c r="L150" s="59">
        <v>89</v>
      </c>
      <c r="M150" s="58">
        <v>234.21250244208767</v>
      </c>
      <c r="N150" s="62">
        <v>93</v>
      </c>
      <c r="O150" s="63">
        <v>112.75964391691394</v>
      </c>
      <c r="P150" s="59">
        <v>162</v>
      </c>
      <c r="Q150" s="64">
        <v>67.502458409106211</v>
      </c>
      <c r="R150" s="65">
        <v>19</v>
      </c>
      <c r="S150" s="70">
        <v>0.52977325704598432</v>
      </c>
      <c r="T150" s="59">
        <v>72</v>
      </c>
      <c r="U150" s="57">
        <v>136.90212333121423</v>
      </c>
      <c r="V150" s="67">
        <v>40</v>
      </c>
      <c r="W150" s="68">
        <v>1.5530796348892772</v>
      </c>
      <c r="X150" s="69">
        <v>19</v>
      </c>
      <c r="Y150" s="81">
        <v>29.79902733630006</v>
      </c>
      <c r="Z150" s="69">
        <v>104</v>
      </c>
      <c r="AA150" s="84">
        <v>48.28</v>
      </c>
      <c r="AB150" s="69">
        <v>84</v>
      </c>
      <c r="AC150" s="81">
        <v>-3.814367450731087</v>
      </c>
      <c r="AD150" s="69">
        <v>127</v>
      </c>
      <c r="AE150" s="81">
        <v>9.0845805777932469</v>
      </c>
      <c r="AF150" s="69">
        <v>39</v>
      </c>
      <c r="AG150" s="81">
        <v>10460.558290754259</v>
      </c>
      <c r="AH150" s="69">
        <v>45</v>
      </c>
      <c r="AI150" s="81">
        <v>0.57682697911857428</v>
      </c>
      <c r="AJ150" s="69">
        <v>63</v>
      </c>
      <c r="AK150" s="81">
        <v>2.6488662852299214</v>
      </c>
      <c r="AL150" s="69">
        <v>127</v>
      </c>
      <c r="AM150" s="87">
        <v>2.0039713723715487</v>
      </c>
      <c r="AN150" s="71">
        <v>138</v>
      </c>
      <c r="AO150" s="71">
        <v>9413</v>
      </c>
      <c r="AP150" s="71">
        <v>2</v>
      </c>
      <c r="AQ150" s="71">
        <v>35</v>
      </c>
      <c r="AR150" s="94"/>
    </row>
    <row r="151" spans="1:44">
      <c r="A151" s="102">
        <v>1216063</v>
      </c>
      <c r="B151" s="56" t="s">
        <v>177</v>
      </c>
      <c r="C151" s="103" t="s">
        <v>202</v>
      </c>
      <c r="D151" s="101" t="s">
        <v>187</v>
      </c>
      <c r="E151" s="58">
        <v>1357.3633779488525</v>
      </c>
      <c r="F151" s="59">
        <v>155</v>
      </c>
      <c r="G151" s="58">
        <v>646.53565013268019</v>
      </c>
      <c r="H151" s="59">
        <v>116</v>
      </c>
      <c r="I151" s="60">
        <v>39.451519108740364</v>
      </c>
      <c r="J151" s="61">
        <v>157</v>
      </c>
      <c r="K151" s="58">
        <v>4.9786964112597226E-2</v>
      </c>
      <c r="L151" s="59">
        <v>9</v>
      </c>
      <c r="M151" s="58">
        <v>244.92010643571575</v>
      </c>
      <c r="N151" s="62">
        <v>87</v>
      </c>
      <c r="O151" s="63">
        <v>109.21125206839493</v>
      </c>
      <c r="P151" s="59">
        <v>167</v>
      </c>
      <c r="Q151" s="64">
        <v>60.096436058700213</v>
      </c>
      <c r="R151" s="65">
        <v>111</v>
      </c>
      <c r="S151" s="70">
        <v>1.1516654854712969</v>
      </c>
      <c r="T151" s="59">
        <v>60</v>
      </c>
      <c r="U151" s="57">
        <v>103.90778348688873</v>
      </c>
      <c r="V151" s="67">
        <v>85</v>
      </c>
      <c r="W151" s="68">
        <v>0.35211025113405009</v>
      </c>
      <c r="X151" s="69">
        <v>125</v>
      </c>
      <c r="Y151" s="81">
        <v>17.700931963146704</v>
      </c>
      <c r="Z151" s="69">
        <v>121</v>
      </c>
      <c r="AA151" s="84">
        <v>47.91</v>
      </c>
      <c r="AB151" s="69">
        <v>85</v>
      </c>
      <c r="AC151" s="81">
        <v>-3.7207654145995748</v>
      </c>
      <c r="AD151" s="69">
        <v>124</v>
      </c>
      <c r="AE151" s="81">
        <v>4.3548800273247377</v>
      </c>
      <c r="AF151" s="69">
        <v>42</v>
      </c>
      <c r="AG151" s="81">
        <v>11166.079504778454</v>
      </c>
      <c r="AH151" s="69">
        <v>20</v>
      </c>
      <c r="AI151" s="81">
        <v>0.90363293784587984</v>
      </c>
      <c r="AJ151" s="69">
        <v>12</v>
      </c>
      <c r="AK151" s="81">
        <v>4.2523033309709426</v>
      </c>
      <c r="AL151" s="69">
        <v>69</v>
      </c>
      <c r="AM151" s="87">
        <v>1.9341122288021548</v>
      </c>
      <c r="AN151" s="71">
        <v>147</v>
      </c>
      <c r="AO151" s="71">
        <v>11286</v>
      </c>
      <c r="AP151" s="71">
        <v>3</v>
      </c>
      <c r="AQ151" s="71">
        <v>39</v>
      </c>
      <c r="AR151" s="94"/>
    </row>
    <row r="152" spans="1:44">
      <c r="A152" s="102">
        <v>1216072</v>
      </c>
      <c r="B152" s="56" t="s">
        <v>158</v>
      </c>
      <c r="C152" s="103" t="s">
        <v>202</v>
      </c>
      <c r="D152" s="101" t="s">
        <v>186</v>
      </c>
      <c r="E152" s="58">
        <v>1311.5659668203689</v>
      </c>
      <c r="F152" s="59">
        <v>158</v>
      </c>
      <c r="G152" s="58">
        <v>1001.2790241579792</v>
      </c>
      <c r="H152" s="59">
        <v>55</v>
      </c>
      <c r="I152" s="60">
        <v>32.810022950760306</v>
      </c>
      <c r="J152" s="61">
        <v>145</v>
      </c>
      <c r="K152" s="58">
        <v>6.6445995999043675E-2</v>
      </c>
      <c r="L152" s="59">
        <v>56</v>
      </c>
      <c r="M152" s="58">
        <v>556.44200431034483</v>
      </c>
      <c r="N152" s="62">
        <v>23</v>
      </c>
      <c r="O152" s="63">
        <v>96.158492389466062</v>
      </c>
      <c r="P152" s="59">
        <v>172</v>
      </c>
      <c r="Q152" s="64">
        <v>62.507246376811594</v>
      </c>
      <c r="R152" s="65">
        <v>68</v>
      </c>
      <c r="S152" s="70">
        <v>-1.8203883495145632</v>
      </c>
      <c r="T152" s="59">
        <v>120</v>
      </c>
      <c r="U152" s="57">
        <v>119.23543689320388</v>
      </c>
      <c r="V152" s="67">
        <v>56</v>
      </c>
      <c r="W152" s="68">
        <v>0.31684921291649804</v>
      </c>
      <c r="X152" s="69">
        <v>132</v>
      </c>
      <c r="Y152" s="81">
        <v>20.657854975728153</v>
      </c>
      <c r="Z152" s="69">
        <v>117</v>
      </c>
      <c r="AA152" s="84">
        <v>32.270000000000003</v>
      </c>
      <c r="AB152" s="69">
        <v>120</v>
      </c>
      <c r="AC152" s="81">
        <v>-1.2135922330097086</v>
      </c>
      <c r="AD152" s="69">
        <v>75</v>
      </c>
      <c r="AE152" s="81">
        <v>100</v>
      </c>
      <c r="AF152" s="69">
        <v>1</v>
      </c>
      <c r="AG152" s="81">
        <v>8986.1960088365231</v>
      </c>
      <c r="AH152" s="69">
        <v>114</v>
      </c>
      <c r="AI152" s="81">
        <v>0.7636052916625623</v>
      </c>
      <c r="AJ152" s="69">
        <v>29</v>
      </c>
      <c r="AK152" s="81">
        <v>3.1856796116504853</v>
      </c>
      <c r="AL152" s="69">
        <v>112</v>
      </c>
      <c r="AM152" s="87">
        <v>2.1693669006049903</v>
      </c>
      <c r="AN152" s="71">
        <v>105</v>
      </c>
      <c r="AO152" s="71">
        <v>6601</v>
      </c>
      <c r="AP152" s="71">
        <v>1</v>
      </c>
      <c r="AQ152" s="71">
        <v>22</v>
      </c>
      <c r="AR152" s="94"/>
    </row>
    <row r="153" spans="1:44">
      <c r="A153" s="102">
        <v>1216082</v>
      </c>
      <c r="B153" s="56" t="s">
        <v>159</v>
      </c>
      <c r="C153" s="103" t="s">
        <v>202</v>
      </c>
      <c r="D153" s="101" t="s">
        <v>186</v>
      </c>
      <c r="E153" s="58">
        <v>1929.6280294277155</v>
      </c>
      <c r="F153" s="59">
        <v>80</v>
      </c>
      <c r="G153" s="58">
        <v>906.06721851493796</v>
      </c>
      <c r="H153" s="59">
        <v>68</v>
      </c>
      <c r="I153" s="60">
        <v>42.116702349632234</v>
      </c>
      <c r="J153" s="61">
        <v>163</v>
      </c>
      <c r="K153" s="58">
        <v>5.4485955418229558E-2</v>
      </c>
      <c r="L153" s="59">
        <v>16</v>
      </c>
      <c r="M153" s="58">
        <v>223.10777004881038</v>
      </c>
      <c r="N153" s="62">
        <v>94</v>
      </c>
      <c r="O153" s="63">
        <v>124.73690040988146</v>
      </c>
      <c r="P153" s="59">
        <v>146</v>
      </c>
      <c r="Q153" s="64">
        <v>65.686666666666667</v>
      </c>
      <c r="R153" s="65">
        <v>30</v>
      </c>
      <c r="S153" s="70">
        <v>1.6336387527523262</v>
      </c>
      <c r="T153" s="59">
        <v>52</v>
      </c>
      <c r="U153" s="57">
        <v>132.04219973009447</v>
      </c>
      <c r="V153" s="67">
        <v>46</v>
      </c>
      <c r="W153" s="68">
        <v>1.1063743955843703</v>
      </c>
      <c r="X153" s="69">
        <v>30</v>
      </c>
      <c r="Y153" s="81">
        <v>30.179112863129482</v>
      </c>
      <c r="Z153" s="69">
        <v>103</v>
      </c>
      <c r="AA153" s="84">
        <v>66.05</v>
      </c>
      <c r="AB153" s="69">
        <v>47</v>
      </c>
      <c r="AC153" s="81">
        <v>0.28411108743518715</v>
      </c>
      <c r="AD153" s="69">
        <v>48</v>
      </c>
      <c r="AE153" s="81">
        <v>100</v>
      </c>
      <c r="AF153" s="69">
        <v>1</v>
      </c>
      <c r="AG153" s="81">
        <v>11137.367479530081</v>
      </c>
      <c r="AH153" s="69">
        <v>22</v>
      </c>
      <c r="AI153" s="81">
        <v>0.75521200618509388</v>
      </c>
      <c r="AJ153" s="69">
        <v>32</v>
      </c>
      <c r="AK153" s="81">
        <v>5.54016620498615</v>
      </c>
      <c r="AL153" s="69">
        <v>33</v>
      </c>
      <c r="AM153" s="87">
        <v>2.5853927782855437</v>
      </c>
      <c r="AN153" s="71">
        <v>28</v>
      </c>
      <c r="AO153" s="71">
        <v>14095</v>
      </c>
      <c r="AP153" s="71">
        <v>3</v>
      </c>
      <c r="AQ153" s="71">
        <v>7</v>
      </c>
      <c r="AR153" s="94"/>
    </row>
    <row r="154" spans="1:44">
      <c r="A154" s="102">
        <v>1216092</v>
      </c>
      <c r="B154" s="56" t="s">
        <v>160</v>
      </c>
      <c r="C154" s="103" t="s">
        <v>202</v>
      </c>
      <c r="D154" s="101" t="s">
        <v>186</v>
      </c>
      <c r="E154" s="58">
        <v>2228.2540804891123</v>
      </c>
      <c r="F154" s="59">
        <v>57</v>
      </c>
      <c r="G154" s="58">
        <v>472.88781928879587</v>
      </c>
      <c r="H154" s="59">
        <v>158</v>
      </c>
      <c r="I154" s="60">
        <v>28.529500406529571</v>
      </c>
      <c r="J154" s="61">
        <v>128</v>
      </c>
      <c r="K154" s="58">
        <v>6.4049134232092006E-2</v>
      </c>
      <c r="L154" s="59">
        <v>44</v>
      </c>
      <c r="M154" s="58">
        <v>72.654463023000545</v>
      </c>
      <c r="N154" s="62">
        <v>163</v>
      </c>
      <c r="O154" s="63">
        <v>152.70906238687101</v>
      </c>
      <c r="P154" s="59">
        <v>90</v>
      </c>
      <c r="Q154" s="64">
        <v>68.241685144124162</v>
      </c>
      <c r="R154" s="65">
        <v>16</v>
      </c>
      <c r="S154" s="70">
        <v>7.6443832893781289</v>
      </c>
      <c r="T154" s="59">
        <v>14</v>
      </c>
      <c r="U154" s="57">
        <v>97.950848526545116</v>
      </c>
      <c r="V154" s="67">
        <v>93</v>
      </c>
      <c r="W154" s="68">
        <v>0.53385897466025956</v>
      </c>
      <c r="X154" s="69">
        <v>90</v>
      </c>
      <c r="Y154" s="81">
        <v>24.833741161181823</v>
      </c>
      <c r="Z154" s="69">
        <v>113</v>
      </c>
      <c r="AA154" s="84">
        <v>75.290000000000006</v>
      </c>
      <c r="AB154" s="69">
        <v>25</v>
      </c>
      <c r="AC154" s="81">
        <v>-1.9875396552383138</v>
      </c>
      <c r="AD154" s="69">
        <v>87</v>
      </c>
      <c r="AE154" s="81">
        <v>78.517891682785304</v>
      </c>
      <c r="AF154" s="69">
        <v>13</v>
      </c>
      <c r="AG154" s="81">
        <v>9172.0421647200947</v>
      </c>
      <c r="AH154" s="69">
        <v>100</v>
      </c>
      <c r="AI154" s="81">
        <v>0.34024213289428357</v>
      </c>
      <c r="AJ154" s="69">
        <v>142</v>
      </c>
      <c r="AK154" s="81">
        <v>6.9946107097809884</v>
      </c>
      <c r="AL154" s="69">
        <v>16</v>
      </c>
      <c r="AM154" s="87">
        <v>2.3812486670400044</v>
      </c>
      <c r="AN154" s="71">
        <v>51</v>
      </c>
      <c r="AO154" s="71">
        <v>26276</v>
      </c>
      <c r="AP154" s="71">
        <v>4</v>
      </c>
      <c r="AQ154" s="71">
        <v>17</v>
      </c>
      <c r="AR154" s="94"/>
    </row>
    <row r="155" spans="1:44">
      <c r="A155" s="102">
        <v>1216103</v>
      </c>
      <c r="B155" s="56" t="s">
        <v>161</v>
      </c>
      <c r="C155" s="103" t="s">
        <v>202</v>
      </c>
      <c r="D155" s="101" t="s">
        <v>187</v>
      </c>
      <c r="E155" s="58">
        <v>1479.7385939366361</v>
      </c>
      <c r="F155" s="59">
        <v>139</v>
      </c>
      <c r="G155" s="58">
        <v>447.47493316648655</v>
      </c>
      <c r="H155" s="59">
        <v>161</v>
      </c>
      <c r="I155" s="60">
        <v>25.774387120477698</v>
      </c>
      <c r="J155" s="61">
        <v>112</v>
      </c>
      <c r="K155" s="58">
        <v>6.4789673842008483E-2</v>
      </c>
      <c r="L155" s="59">
        <v>46</v>
      </c>
      <c r="M155" s="58">
        <v>156.81991126784595</v>
      </c>
      <c r="N155" s="62">
        <v>121</v>
      </c>
      <c r="O155" s="63">
        <v>132.63882429541437</v>
      </c>
      <c r="P155" s="59">
        <v>136</v>
      </c>
      <c r="Q155" s="64">
        <v>61.603825136612024</v>
      </c>
      <c r="R155" s="65">
        <v>83</v>
      </c>
      <c r="S155" s="70">
        <v>-5.4310145597411603</v>
      </c>
      <c r="T155" s="59">
        <v>165</v>
      </c>
      <c r="U155" s="57">
        <v>117.59879824358677</v>
      </c>
      <c r="V155" s="67">
        <v>58</v>
      </c>
      <c r="W155" s="68">
        <v>0.36290789547954949</v>
      </c>
      <c r="X155" s="69">
        <v>124</v>
      </c>
      <c r="Y155" s="81">
        <v>35.761063092211693</v>
      </c>
      <c r="Z155" s="69">
        <v>96</v>
      </c>
      <c r="AA155" s="84">
        <v>50.13</v>
      </c>
      <c r="AB155" s="69">
        <v>78</v>
      </c>
      <c r="AC155" s="81">
        <v>-2.946614282412757</v>
      </c>
      <c r="AD155" s="69">
        <v>106</v>
      </c>
      <c r="AE155" s="81">
        <v>100</v>
      </c>
      <c r="AF155" s="69">
        <v>1</v>
      </c>
      <c r="AG155" s="81">
        <v>9185.2227640117981</v>
      </c>
      <c r="AH155" s="69">
        <v>98</v>
      </c>
      <c r="AI155" s="81">
        <v>0.55639342951443804</v>
      </c>
      <c r="AJ155" s="69">
        <v>72</v>
      </c>
      <c r="AK155" s="81">
        <v>3.9288190432170098</v>
      </c>
      <c r="AL155" s="69">
        <v>79</v>
      </c>
      <c r="AM155" s="87">
        <v>2.1097775971309174</v>
      </c>
      <c r="AN155" s="71">
        <v>118</v>
      </c>
      <c r="AO155" s="71">
        <v>17180</v>
      </c>
      <c r="AP155" s="71">
        <v>4</v>
      </c>
      <c r="AQ155" s="71">
        <v>33</v>
      </c>
      <c r="AR155" s="94"/>
    </row>
    <row r="156" spans="1:44">
      <c r="A156" s="102">
        <v>1216112</v>
      </c>
      <c r="B156" s="56" t="s">
        <v>162</v>
      </c>
      <c r="C156" s="103" t="s">
        <v>202</v>
      </c>
      <c r="D156" s="101" t="s">
        <v>186</v>
      </c>
      <c r="E156" s="58">
        <v>2106.9924072578142</v>
      </c>
      <c r="F156" s="59">
        <v>69</v>
      </c>
      <c r="G156" s="58">
        <v>378.67361119741503</v>
      </c>
      <c r="H156" s="59">
        <v>170</v>
      </c>
      <c r="I156" s="60">
        <v>15.205312689755374</v>
      </c>
      <c r="J156" s="61">
        <v>62</v>
      </c>
      <c r="K156" s="58">
        <v>7.5695821200636698E-2</v>
      </c>
      <c r="L156" s="59">
        <v>97</v>
      </c>
      <c r="M156" s="58">
        <v>116.14356055427827</v>
      </c>
      <c r="N156" s="62">
        <v>140</v>
      </c>
      <c r="O156" s="63">
        <v>122.41821197045077</v>
      </c>
      <c r="P156" s="59">
        <v>149</v>
      </c>
      <c r="Q156" s="64">
        <v>65.501587301587307</v>
      </c>
      <c r="R156" s="65">
        <v>33</v>
      </c>
      <c r="S156" s="70">
        <v>1.3164080865068171</v>
      </c>
      <c r="T156" s="59">
        <v>55</v>
      </c>
      <c r="U156" s="57">
        <v>112.84140761636108</v>
      </c>
      <c r="V156" s="67">
        <v>67</v>
      </c>
      <c r="W156" s="68">
        <v>0.53611406711712661</v>
      </c>
      <c r="X156" s="69">
        <v>88</v>
      </c>
      <c r="Y156" s="81">
        <v>42.608444757874942</v>
      </c>
      <c r="Z156" s="69">
        <v>82</v>
      </c>
      <c r="AA156" s="84">
        <v>88.92</v>
      </c>
      <c r="AB156" s="69">
        <v>10</v>
      </c>
      <c r="AC156" s="81">
        <v>-4.3253408556652557</v>
      </c>
      <c r="AD156" s="69">
        <v>136</v>
      </c>
      <c r="AE156" s="81">
        <v>3.8190286094477712</v>
      </c>
      <c r="AF156" s="69">
        <v>45</v>
      </c>
      <c r="AG156" s="81">
        <v>10814.608009453785</v>
      </c>
      <c r="AH156" s="69">
        <v>28</v>
      </c>
      <c r="AI156" s="81">
        <v>0.55313603998597061</v>
      </c>
      <c r="AJ156" s="69">
        <v>74</v>
      </c>
      <c r="AK156" s="81">
        <v>3.4790785143394451</v>
      </c>
      <c r="AL156" s="69">
        <v>102</v>
      </c>
      <c r="AM156" s="87">
        <v>2.0969194756428533</v>
      </c>
      <c r="AN156" s="71">
        <v>120</v>
      </c>
      <c r="AO156" s="71">
        <v>10611</v>
      </c>
      <c r="AP156" s="71">
        <v>3</v>
      </c>
      <c r="AQ156" s="71">
        <v>31</v>
      </c>
      <c r="AR156" s="94"/>
    </row>
    <row r="157" spans="1:44">
      <c r="A157" s="102">
        <v>1216122</v>
      </c>
      <c r="B157" s="56" t="s">
        <v>163</v>
      </c>
      <c r="C157" s="103" t="s">
        <v>202</v>
      </c>
      <c r="D157" s="101" t="s">
        <v>186</v>
      </c>
      <c r="E157" s="58">
        <v>1015.3864832226343</v>
      </c>
      <c r="F157" s="59">
        <v>177</v>
      </c>
      <c r="G157" s="58">
        <v>688.98278357629601</v>
      </c>
      <c r="H157" s="59">
        <v>105</v>
      </c>
      <c r="I157" s="60">
        <v>16.999335842962413</v>
      </c>
      <c r="J157" s="61">
        <v>71</v>
      </c>
      <c r="K157" s="58">
        <v>0.11231293334310039</v>
      </c>
      <c r="L157" s="59">
        <v>171</v>
      </c>
      <c r="M157" s="58">
        <v>129.01929526438366</v>
      </c>
      <c r="N157" s="62">
        <v>133</v>
      </c>
      <c r="O157" s="63">
        <v>90.082971157645204</v>
      </c>
      <c r="P157" s="59">
        <v>174</v>
      </c>
      <c r="Q157" s="64">
        <v>55.198581560283685</v>
      </c>
      <c r="R157" s="65">
        <v>164</v>
      </c>
      <c r="S157" s="70">
        <v>5.2534804307853955</v>
      </c>
      <c r="T157" s="59">
        <v>19</v>
      </c>
      <c r="U157" s="57">
        <v>111.77047018649856</v>
      </c>
      <c r="V157" s="67">
        <v>68</v>
      </c>
      <c r="W157" s="68">
        <v>1.199736477502312</v>
      </c>
      <c r="X157" s="69">
        <v>26</v>
      </c>
      <c r="Y157" s="81">
        <v>3.8252167060677702</v>
      </c>
      <c r="Z157" s="69">
        <v>154</v>
      </c>
      <c r="AA157" s="84">
        <v>36.950000000000003</v>
      </c>
      <c r="AB157" s="69">
        <v>108</v>
      </c>
      <c r="AC157" s="81">
        <v>-9.456264775413711</v>
      </c>
      <c r="AD157" s="69">
        <v>175</v>
      </c>
      <c r="AE157" s="81">
        <v>46.17768595041322</v>
      </c>
      <c r="AF157" s="69">
        <v>21</v>
      </c>
      <c r="AG157" s="81">
        <v>8906.5563061224493</v>
      </c>
      <c r="AH157" s="69">
        <v>123</v>
      </c>
      <c r="AI157" s="81">
        <v>1.0883838746291186</v>
      </c>
      <c r="AJ157" s="69">
        <v>5</v>
      </c>
      <c r="AK157" s="81">
        <v>0.52534804307853955</v>
      </c>
      <c r="AL157" s="69">
        <v>177</v>
      </c>
      <c r="AM157" s="87">
        <v>1.7248081808655726</v>
      </c>
      <c r="AN157" s="71">
        <v>161</v>
      </c>
      <c r="AO157" s="71">
        <v>3794</v>
      </c>
      <c r="AP157" s="71">
        <v>1</v>
      </c>
      <c r="AQ157" s="71">
        <v>34</v>
      </c>
      <c r="AR157" s="94"/>
    </row>
    <row r="158" spans="1:44">
      <c r="A158" s="102">
        <v>1216133</v>
      </c>
      <c r="B158" s="56" t="s">
        <v>178</v>
      </c>
      <c r="C158" s="103" t="s">
        <v>202</v>
      </c>
      <c r="D158" s="101" t="s">
        <v>187</v>
      </c>
      <c r="E158" s="58">
        <v>1957.4573523278309</v>
      </c>
      <c r="F158" s="59">
        <v>77</v>
      </c>
      <c r="G158" s="58">
        <v>630.28890027888747</v>
      </c>
      <c r="H158" s="59">
        <v>122</v>
      </c>
      <c r="I158" s="60">
        <v>16.307053850409407</v>
      </c>
      <c r="J158" s="61">
        <v>67</v>
      </c>
      <c r="K158" s="58">
        <v>8.539241196701175E-2</v>
      </c>
      <c r="L158" s="59">
        <v>134</v>
      </c>
      <c r="M158" s="58">
        <v>120.75484359689453</v>
      </c>
      <c r="N158" s="62">
        <v>137</v>
      </c>
      <c r="O158" s="63">
        <v>139.77314306622759</v>
      </c>
      <c r="P158" s="59">
        <v>112</v>
      </c>
      <c r="Q158" s="64">
        <v>62.447684261442653</v>
      </c>
      <c r="R158" s="65">
        <v>70</v>
      </c>
      <c r="S158" s="70">
        <v>-3.7367497902844504</v>
      </c>
      <c r="T158" s="59">
        <v>153</v>
      </c>
      <c r="U158" s="57">
        <v>99.274840997483409</v>
      </c>
      <c r="V158" s="67">
        <v>91</v>
      </c>
      <c r="W158" s="68">
        <v>0.53010948165552185</v>
      </c>
      <c r="X158" s="69">
        <v>93</v>
      </c>
      <c r="Y158" s="81">
        <v>25.069527186761231</v>
      </c>
      <c r="Z158" s="69">
        <v>111</v>
      </c>
      <c r="AA158" s="84">
        <v>15.87</v>
      </c>
      <c r="AB158" s="69">
        <v>160</v>
      </c>
      <c r="AC158" s="81">
        <v>-3.9655303896896208</v>
      </c>
      <c r="AD158" s="69">
        <v>131</v>
      </c>
      <c r="AE158" s="81">
        <v>36.309418736603199</v>
      </c>
      <c r="AF158" s="69">
        <v>25</v>
      </c>
      <c r="AG158" s="81">
        <v>9103.9514506539817</v>
      </c>
      <c r="AH158" s="69">
        <v>105</v>
      </c>
      <c r="AI158" s="81">
        <v>0.29288576166960967</v>
      </c>
      <c r="AJ158" s="69">
        <v>155</v>
      </c>
      <c r="AK158" s="81">
        <v>3.2791885914741097</v>
      </c>
      <c r="AL158" s="69">
        <v>107</v>
      </c>
      <c r="AM158" s="87">
        <v>1.716142158287554</v>
      </c>
      <c r="AN158" s="71">
        <v>162</v>
      </c>
      <c r="AO158" s="71">
        <v>13079</v>
      </c>
      <c r="AP158" s="71">
        <v>3</v>
      </c>
      <c r="AQ158" s="71">
        <v>44</v>
      </c>
      <c r="AR158" s="94"/>
    </row>
    <row r="159" spans="1:44">
      <c r="A159" s="102">
        <v>1216143</v>
      </c>
      <c r="B159" s="56" t="s">
        <v>179</v>
      </c>
      <c r="C159" s="103" t="s">
        <v>202</v>
      </c>
      <c r="D159" s="101" t="s">
        <v>187</v>
      </c>
      <c r="E159" s="58">
        <v>1755.1868369156368</v>
      </c>
      <c r="F159" s="59">
        <v>95</v>
      </c>
      <c r="G159" s="58">
        <v>1044.0761190220312</v>
      </c>
      <c r="H159" s="59">
        <v>50</v>
      </c>
      <c r="I159" s="60">
        <v>18.21641971837855</v>
      </c>
      <c r="J159" s="61">
        <v>78</v>
      </c>
      <c r="K159" s="58">
        <v>5.2105590059032217E-2</v>
      </c>
      <c r="L159" s="59">
        <v>12</v>
      </c>
      <c r="M159" s="58">
        <v>117.43582160128965</v>
      </c>
      <c r="N159" s="62">
        <v>139</v>
      </c>
      <c r="O159" s="63">
        <v>133.98184176394292</v>
      </c>
      <c r="P159" s="59">
        <v>132</v>
      </c>
      <c r="Q159" s="64">
        <v>61.415525114155251</v>
      </c>
      <c r="R159" s="65">
        <v>86</v>
      </c>
      <c r="S159" s="70">
        <v>2.982908739116414</v>
      </c>
      <c r="T159" s="59">
        <v>34</v>
      </c>
      <c r="U159" s="57">
        <v>97.178329571106076</v>
      </c>
      <c r="V159" s="67">
        <v>99</v>
      </c>
      <c r="W159" s="68">
        <v>0.54762055647454244</v>
      </c>
      <c r="X159" s="69">
        <v>86</v>
      </c>
      <c r="Y159" s="81">
        <v>24.870821509190581</v>
      </c>
      <c r="Z159" s="69">
        <v>112</v>
      </c>
      <c r="AA159" s="84">
        <v>34.46</v>
      </c>
      <c r="AB159" s="69">
        <v>113</v>
      </c>
      <c r="AC159" s="81">
        <v>-1.5317639471138342</v>
      </c>
      <c r="AD159" s="69">
        <v>78</v>
      </c>
      <c r="AE159" s="81">
        <v>4.1864656726200229</v>
      </c>
      <c r="AF159" s="69">
        <v>44</v>
      </c>
      <c r="AG159" s="81">
        <v>8495.26632613724</v>
      </c>
      <c r="AH159" s="69">
        <v>144</v>
      </c>
      <c r="AI159" s="81">
        <v>0.47617964882882469</v>
      </c>
      <c r="AJ159" s="69">
        <v>98</v>
      </c>
      <c r="AK159" s="81">
        <v>5.2402450822315387</v>
      </c>
      <c r="AL159" s="69">
        <v>44</v>
      </c>
      <c r="AM159" s="87">
        <v>1.9269188387589657</v>
      </c>
      <c r="AN159" s="71">
        <v>148</v>
      </c>
      <c r="AO159" s="71">
        <v>12418</v>
      </c>
      <c r="AP159" s="71">
        <v>3</v>
      </c>
      <c r="AQ159" s="71">
        <v>40</v>
      </c>
      <c r="AR159" s="94"/>
    </row>
    <row r="160" spans="1:44">
      <c r="A160" s="102">
        <v>1216153</v>
      </c>
      <c r="B160" s="56" t="s">
        <v>164</v>
      </c>
      <c r="C160" s="103" t="s">
        <v>202</v>
      </c>
      <c r="D160" s="101" t="s">
        <v>187</v>
      </c>
      <c r="E160" s="58">
        <v>1862.7631376850363</v>
      </c>
      <c r="F160" s="59">
        <v>86</v>
      </c>
      <c r="G160" s="58">
        <v>687.31776707686834</v>
      </c>
      <c r="H160" s="59">
        <v>106</v>
      </c>
      <c r="I160" s="60">
        <v>21.233638717076051</v>
      </c>
      <c r="J160" s="61">
        <v>94</v>
      </c>
      <c r="K160" s="58">
        <v>6.631428106414039E-2</v>
      </c>
      <c r="L160" s="59">
        <v>53</v>
      </c>
      <c r="M160" s="58">
        <v>76.581174246477602</v>
      </c>
      <c r="N160" s="62">
        <v>159</v>
      </c>
      <c r="O160" s="63">
        <v>116.42851103407457</v>
      </c>
      <c r="P160" s="59">
        <v>157</v>
      </c>
      <c r="Q160" s="64">
        <v>62.198312236286917</v>
      </c>
      <c r="R160" s="65">
        <v>75</v>
      </c>
      <c r="S160" s="70">
        <v>-1.6689098250336474</v>
      </c>
      <c r="T160" s="59">
        <v>115</v>
      </c>
      <c r="U160" s="57">
        <v>94.074032839838495</v>
      </c>
      <c r="V160" s="67">
        <v>107</v>
      </c>
      <c r="W160" s="68">
        <v>0.81780171896482878</v>
      </c>
      <c r="X160" s="69">
        <v>48</v>
      </c>
      <c r="Y160" s="81">
        <v>47.011917092866753</v>
      </c>
      <c r="Z160" s="69">
        <v>74</v>
      </c>
      <c r="AA160" s="84">
        <v>75.38</v>
      </c>
      <c r="AB160" s="69">
        <v>24</v>
      </c>
      <c r="AC160" s="81">
        <v>-3.930013458950202</v>
      </c>
      <c r="AD160" s="69">
        <v>129</v>
      </c>
      <c r="AE160" s="81">
        <v>0.53170539582512799</v>
      </c>
      <c r="AF160" s="69">
        <v>56</v>
      </c>
      <c r="AG160" s="81">
        <v>11132.111745178629</v>
      </c>
      <c r="AH160" s="69">
        <v>23</v>
      </c>
      <c r="AI160" s="81">
        <v>0.65423832889308942</v>
      </c>
      <c r="AJ160" s="69">
        <v>47</v>
      </c>
      <c r="AK160" s="81">
        <v>4.3606998654104974</v>
      </c>
      <c r="AL160" s="69">
        <v>66</v>
      </c>
      <c r="AM160" s="87">
        <v>2.0307751011377357</v>
      </c>
      <c r="AN160" s="71">
        <v>135</v>
      </c>
      <c r="AO160" s="71">
        <v>18555</v>
      </c>
      <c r="AP160" s="71">
        <v>4</v>
      </c>
      <c r="AQ160" s="71">
        <v>35</v>
      </c>
      <c r="AR160" s="94"/>
    </row>
    <row r="161" spans="1:44">
      <c r="A161" s="102">
        <v>1216162</v>
      </c>
      <c r="B161" s="56" t="s">
        <v>180</v>
      </c>
      <c r="C161" s="103" t="s">
        <v>202</v>
      </c>
      <c r="D161" s="101" t="s">
        <v>186</v>
      </c>
      <c r="E161" s="58">
        <v>1240.1458655043587</v>
      </c>
      <c r="F161" s="59">
        <v>164</v>
      </c>
      <c r="G161" s="58">
        <v>922.47558079615237</v>
      </c>
      <c r="H161" s="59">
        <v>66</v>
      </c>
      <c r="I161" s="60">
        <v>33.809906438502281</v>
      </c>
      <c r="J161" s="61">
        <v>149</v>
      </c>
      <c r="K161" s="58">
        <v>8.4818268183489379E-2</v>
      </c>
      <c r="L161" s="59">
        <v>132</v>
      </c>
      <c r="M161" s="58">
        <v>283.09290033065656</v>
      </c>
      <c r="N161" s="62">
        <v>72</v>
      </c>
      <c r="O161" s="63">
        <v>100.16906170752326</v>
      </c>
      <c r="P161" s="59">
        <v>171</v>
      </c>
      <c r="Q161" s="64">
        <v>54.277286135693217</v>
      </c>
      <c r="R161" s="65">
        <v>167</v>
      </c>
      <c r="S161" s="70">
        <v>-5.2514113167913878</v>
      </c>
      <c r="T161" s="59">
        <v>163</v>
      </c>
      <c r="U161" s="57">
        <v>111.1566233425233</v>
      </c>
      <c r="V161" s="67">
        <v>69</v>
      </c>
      <c r="W161" s="68">
        <v>0.3257485310719519</v>
      </c>
      <c r="X161" s="69">
        <v>128</v>
      </c>
      <c r="Y161" s="81">
        <v>28.49945647892871</v>
      </c>
      <c r="Z161" s="69">
        <v>106</v>
      </c>
      <c r="AA161" s="84">
        <v>44.19</v>
      </c>
      <c r="AB161" s="69">
        <v>93</v>
      </c>
      <c r="AC161" s="81">
        <v>-2.8882762242352631</v>
      </c>
      <c r="AD161" s="69">
        <v>105</v>
      </c>
      <c r="AE161" s="81">
        <v>100</v>
      </c>
      <c r="AF161" s="69">
        <v>1</v>
      </c>
      <c r="AG161" s="81">
        <v>10591.603260726071</v>
      </c>
      <c r="AH161" s="69">
        <v>39</v>
      </c>
      <c r="AI161" s="81">
        <v>0.28426235036229697</v>
      </c>
      <c r="AJ161" s="69">
        <v>160</v>
      </c>
      <c r="AK161" s="81">
        <v>1.1815675462780622</v>
      </c>
      <c r="AL161" s="69">
        <v>169</v>
      </c>
      <c r="AM161" s="87">
        <v>1.8386375233583647</v>
      </c>
      <c r="AN161" s="71">
        <v>155</v>
      </c>
      <c r="AO161" s="71">
        <v>7579</v>
      </c>
      <c r="AP161" s="71">
        <v>2</v>
      </c>
      <c r="AQ161" s="71">
        <v>38</v>
      </c>
      <c r="AR161" s="94"/>
    </row>
    <row r="162" spans="1:44">
      <c r="A162" s="102">
        <v>1217011</v>
      </c>
      <c r="B162" s="56" t="s">
        <v>100</v>
      </c>
      <c r="C162" s="103" t="s">
        <v>203</v>
      </c>
      <c r="D162" s="101" t="s">
        <v>185</v>
      </c>
      <c r="E162" s="58">
        <v>5022.6566085741506</v>
      </c>
      <c r="F162" s="59">
        <v>1</v>
      </c>
      <c r="G162" s="58">
        <v>964.99452054620508</v>
      </c>
      <c r="H162" s="59">
        <v>60</v>
      </c>
      <c r="I162" s="60">
        <v>41.274346103871942</v>
      </c>
      <c r="J162" s="61">
        <v>160</v>
      </c>
      <c r="K162" s="58">
        <v>8.6333236292664706E-2</v>
      </c>
      <c r="L162" s="59">
        <v>138</v>
      </c>
      <c r="M162" s="58">
        <v>299.25629583994913</v>
      </c>
      <c r="N162" s="62">
        <v>67</v>
      </c>
      <c r="O162" s="63">
        <v>419.58919490126146</v>
      </c>
      <c r="P162" s="59">
        <v>1</v>
      </c>
      <c r="Q162" s="64">
        <v>63.500990099009904</v>
      </c>
      <c r="R162" s="65">
        <v>55</v>
      </c>
      <c r="S162" s="66">
        <v>-5.4508643513471418</v>
      </c>
      <c r="T162" s="59">
        <v>167</v>
      </c>
      <c r="U162" s="57">
        <v>211.35807584488398</v>
      </c>
      <c r="V162" s="67">
        <v>9</v>
      </c>
      <c r="W162" s="68">
        <v>1.0596113933208287</v>
      </c>
      <c r="X162" s="69">
        <v>32</v>
      </c>
      <c r="Y162" s="81">
        <v>0.2412396822924778</v>
      </c>
      <c r="Z162" s="69">
        <v>179</v>
      </c>
      <c r="AA162" s="84">
        <v>83.83</v>
      </c>
      <c r="AB162" s="69">
        <v>13</v>
      </c>
      <c r="AC162" s="81">
        <v>-6.9693194206509883</v>
      </c>
      <c r="AD162" s="69">
        <v>163</v>
      </c>
      <c r="AE162" s="81">
        <v>39.49679563256587</v>
      </c>
      <c r="AF162" s="69">
        <v>23</v>
      </c>
      <c r="AG162" s="81">
        <v>10172.168239726028</v>
      </c>
      <c r="AH162" s="69">
        <v>52</v>
      </c>
      <c r="AI162" s="81">
        <v>0.123971741764003</v>
      </c>
      <c r="AJ162" s="69">
        <v>177</v>
      </c>
      <c r="AK162" s="81">
        <v>5.5676685874474385</v>
      </c>
      <c r="AL162" s="69">
        <v>32</v>
      </c>
      <c r="AM162" s="87">
        <v>2.6040171603994633</v>
      </c>
      <c r="AN162" s="71">
        <v>25</v>
      </c>
      <c r="AO162" s="71">
        <v>25562</v>
      </c>
      <c r="AP162" s="71">
        <v>4</v>
      </c>
      <c r="AQ162" s="71">
        <v>9</v>
      </c>
      <c r="AR162" s="94"/>
    </row>
    <row r="163" spans="1:44">
      <c r="A163" s="102">
        <v>1217022</v>
      </c>
      <c r="B163" s="56" t="s">
        <v>101</v>
      </c>
      <c r="C163" s="103" t="s">
        <v>203</v>
      </c>
      <c r="D163" s="101" t="s">
        <v>186</v>
      </c>
      <c r="E163" s="58">
        <v>1366.4730289489946</v>
      </c>
      <c r="F163" s="59">
        <v>153</v>
      </c>
      <c r="G163" s="58">
        <v>606.48156914008644</v>
      </c>
      <c r="H163" s="59">
        <v>126</v>
      </c>
      <c r="I163" s="60">
        <v>14.23236640698868</v>
      </c>
      <c r="J163" s="61">
        <v>50</v>
      </c>
      <c r="K163" s="58">
        <v>8.1792586194138414E-2</v>
      </c>
      <c r="L163" s="59">
        <v>124</v>
      </c>
      <c r="M163" s="58">
        <v>59.793967771070022</v>
      </c>
      <c r="N163" s="62">
        <v>170</v>
      </c>
      <c r="O163" s="63">
        <v>189.25074015030742</v>
      </c>
      <c r="P163" s="59">
        <v>44</v>
      </c>
      <c r="Q163" s="64">
        <v>62.375527426160339</v>
      </c>
      <c r="R163" s="65">
        <v>71</v>
      </c>
      <c r="S163" s="66">
        <v>-8.8482738613286909</v>
      </c>
      <c r="T163" s="59">
        <v>178</v>
      </c>
      <c r="U163" s="57">
        <v>104.34263127357121</v>
      </c>
      <c r="V163" s="67">
        <v>84</v>
      </c>
      <c r="W163" s="68">
        <v>0.68129055260019677</v>
      </c>
      <c r="X163" s="69">
        <v>63</v>
      </c>
      <c r="Y163" s="81">
        <v>10.096069045546853</v>
      </c>
      <c r="Z163" s="69">
        <v>139</v>
      </c>
      <c r="AA163" s="84">
        <v>41.81</v>
      </c>
      <c r="AB163" s="69">
        <v>97</v>
      </c>
      <c r="AC163" s="81">
        <v>-1.8856977081520161</v>
      </c>
      <c r="AD163" s="69">
        <v>84</v>
      </c>
      <c r="AE163" s="81">
        <v>0.28384899233607719</v>
      </c>
      <c r="AF163" s="69">
        <v>60</v>
      </c>
      <c r="AG163" s="81">
        <v>7391.7247327707446</v>
      </c>
      <c r="AH163" s="69">
        <v>172</v>
      </c>
      <c r="AI163" s="81">
        <v>0.54830169714452948</v>
      </c>
      <c r="AJ163" s="69">
        <v>75</v>
      </c>
      <c r="AK163" s="81">
        <v>2.4659123875834057</v>
      </c>
      <c r="AL163" s="69">
        <v>138</v>
      </c>
      <c r="AM163" s="87">
        <v>1.6680117090484194</v>
      </c>
      <c r="AN163" s="71">
        <v>166</v>
      </c>
      <c r="AO163" s="71">
        <v>6860</v>
      </c>
      <c r="AP163" s="71">
        <v>1</v>
      </c>
      <c r="AQ163" s="71">
        <v>35</v>
      </c>
      <c r="AR163" s="94"/>
    </row>
    <row r="164" spans="1:44">
      <c r="A164" s="102">
        <v>1217032</v>
      </c>
      <c r="B164" s="56" t="s">
        <v>102</v>
      </c>
      <c r="C164" s="103" t="s">
        <v>203</v>
      </c>
      <c r="D164" s="101" t="s">
        <v>186</v>
      </c>
      <c r="E164" s="58">
        <v>2712.1718429864814</v>
      </c>
      <c r="F164" s="59">
        <v>28</v>
      </c>
      <c r="G164" s="58">
        <v>443.12918243829841</v>
      </c>
      <c r="H164" s="59">
        <v>162</v>
      </c>
      <c r="I164" s="60">
        <v>9.4452282567273365</v>
      </c>
      <c r="J164" s="61">
        <v>26</v>
      </c>
      <c r="K164" s="58">
        <v>7.5305037516970971E-2</v>
      </c>
      <c r="L164" s="59">
        <v>95</v>
      </c>
      <c r="M164" s="58">
        <v>141.60688180577947</v>
      </c>
      <c r="N164" s="62">
        <v>126</v>
      </c>
      <c r="O164" s="63">
        <v>206.23471882640587</v>
      </c>
      <c r="P164" s="59">
        <v>29</v>
      </c>
      <c r="Q164" s="64">
        <v>58.533333333333331</v>
      </c>
      <c r="R164" s="65">
        <v>137</v>
      </c>
      <c r="S164" s="66">
        <v>0.74233538712790437</v>
      </c>
      <c r="T164" s="59">
        <v>68</v>
      </c>
      <c r="U164" s="57">
        <v>85.104326330636169</v>
      </c>
      <c r="V164" s="67">
        <v>130</v>
      </c>
      <c r="W164" s="68">
        <v>0.3176008358079016</v>
      </c>
      <c r="X164" s="69">
        <v>131</v>
      </c>
      <c r="Y164" s="81">
        <v>200.15263974463662</v>
      </c>
      <c r="Z164" s="69">
        <v>23</v>
      </c>
      <c r="AA164" s="84">
        <v>48.56</v>
      </c>
      <c r="AB164" s="69">
        <v>83</v>
      </c>
      <c r="AC164" s="81">
        <v>1.187736619404647</v>
      </c>
      <c r="AD164" s="69">
        <v>32</v>
      </c>
      <c r="AE164" s="81">
        <v>17.237979675413317</v>
      </c>
      <c r="AF164" s="69">
        <v>32</v>
      </c>
      <c r="AG164" s="81">
        <v>8599.7033785664571</v>
      </c>
      <c r="AH164" s="69">
        <v>137</v>
      </c>
      <c r="AI164" s="81">
        <v>0.34665312089064598</v>
      </c>
      <c r="AJ164" s="69">
        <v>138</v>
      </c>
      <c r="AK164" s="81">
        <v>3.785910474352312</v>
      </c>
      <c r="AL164" s="69">
        <v>85</v>
      </c>
      <c r="AM164" s="87">
        <v>2.0583377387221242</v>
      </c>
      <c r="AN164" s="71">
        <v>126</v>
      </c>
      <c r="AO164" s="71">
        <v>13495</v>
      </c>
      <c r="AP164" s="71">
        <v>3</v>
      </c>
      <c r="AQ164" s="71">
        <v>35</v>
      </c>
      <c r="AR164" s="94"/>
    </row>
    <row r="165" spans="1:44">
      <c r="A165" s="102">
        <v>1217042</v>
      </c>
      <c r="B165" s="56" t="s">
        <v>103</v>
      </c>
      <c r="C165" s="103" t="s">
        <v>203</v>
      </c>
      <c r="D165" s="101" t="s">
        <v>186</v>
      </c>
      <c r="E165" s="58">
        <v>2569.169138380229</v>
      </c>
      <c r="F165" s="59">
        <v>37</v>
      </c>
      <c r="G165" s="58">
        <v>1479.5165349114186</v>
      </c>
      <c r="H165" s="59">
        <v>19</v>
      </c>
      <c r="I165" s="60">
        <v>19.264415010193719</v>
      </c>
      <c r="J165" s="61">
        <v>89</v>
      </c>
      <c r="K165" s="58">
        <v>8.2863952778390912E-2</v>
      </c>
      <c r="L165" s="59">
        <v>127</v>
      </c>
      <c r="M165" s="58">
        <v>604.67930474914397</v>
      </c>
      <c r="N165" s="62">
        <v>21</v>
      </c>
      <c r="O165" s="63">
        <v>242.04171240395169</v>
      </c>
      <c r="P165" s="59">
        <v>14</v>
      </c>
      <c r="Q165" s="64">
        <v>60.610894941634243</v>
      </c>
      <c r="R165" s="65">
        <v>102</v>
      </c>
      <c r="S165" s="66">
        <v>3.540606328833813</v>
      </c>
      <c r="T165" s="59">
        <v>26</v>
      </c>
      <c r="U165" s="57">
        <v>88.395113963266212</v>
      </c>
      <c r="V165" s="67">
        <v>124</v>
      </c>
      <c r="W165" s="68">
        <v>2.1840861057450511</v>
      </c>
      <c r="X165" s="69">
        <v>12</v>
      </c>
      <c r="Y165" s="81">
        <v>2.2309769860588626</v>
      </c>
      <c r="Z165" s="69">
        <v>163</v>
      </c>
      <c r="AA165" s="84">
        <v>66.36</v>
      </c>
      <c r="AB165" s="69">
        <v>44</v>
      </c>
      <c r="AC165" s="81">
        <v>0.88515158220845325</v>
      </c>
      <c r="AD165" s="69">
        <v>39</v>
      </c>
      <c r="AE165" s="81">
        <v>32.938249926836406</v>
      </c>
      <c r="AF165" s="69">
        <v>26</v>
      </c>
      <c r="AG165" s="81">
        <v>7173.718848448686</v>
      </c>
      <c r="AH165" s="69">
        <v>175</v>
      </c>
      <c r="AI165" s="81">
        <v>0.27929189961652451</v>
      </c>
      <c r="AJ165" s="69">
        <v>162</v>
      </c>
      <c r="AK165" s="81">
        <v>7.081212657667626</v>
      </c>
      <c r="AL165" s="69">
        <v>15</v>
      </c>
      <c r="AM165" s="87">
        <v>2.3774111605313015</v>
      </c>
      <c r="AN165" s="71">
        <v>52</v>
      </c>
      <c r="AO165" s="71">
        <v>9026</v>
      </c>
      <c r="AP165" s="71">
        <v>2</v>
      </c>
      <c r="AQ165" s="71">
        <v>11</v>
      </c>
      <c r="AR165" s="94"/>
    </row>
    <row r="166" spans="1:44">
      <c r="A166" s="102">
        <v>1217052</v>
      </c>
      <c r="B166" s="56" t="s">
        <v>104</v>
      </c>
      <c r="C166" s="103" t="s">
        <v>203</v>
      </c>
      <c r="D166" s="101" t="s">
        <v>186</v>
      </c>
      <c r="E166" s="58">
        <v>1910.4221946434664</v>
      </c>
      <c r="F166" s="59">
        <v>83</v>
      </c>
      <c r="G166" s="58">
        <v>610.18444700329803</v>
      </c>
      <c r="H166" s="59">
        <v>125</v>
      </c>
      <c r="I166" s="60">
        <v>21.637243312719072</v>
      </c>
      <c r="J166" s="61">
        <v>98</v>
      </c>
      <c r="K166" s="58">
        <v>8.7642789191732157E-2</v>
      </c>
      <c r="L166" s="59">
        <v>141</v>
      </c>
      <c r="M166" s="58">
        <v>294.5235195610145</v>
      </c>
      <c r="N166" s="62">
        <v>69</v>
      </c>
      <c r="O166" s="63">
        <v>246.37074260189837</v>
      </c>
      <c r="P166" s="59">
        <v>11</v>
      </c>
      <c r="Q166" s="64">
        <v>55.203883495145632</v>
      </c>
      <c r="R166" s="65">
        <v>163</v>
      </c>
      <c r="S166" s="66">
        <v>0.423872499152255</v>
      </c>
      <c r="T166" s="59">
        <v>75</v>
      </c>
      <c r="U166" s="57">
        <v>88.925445913869069</v>
      </c>
      <c r="V166" s="67">
        <v>121</v>
      </c>
      <c r="W166" s="68">
        <v>6.5329567800770275E-2</v>
      </c>
      <c r="X166" s="69">
        <v>171</v>
      </c>
      <c r="Y166" s="81">
        <v>120.18038318073924</v>
      </c>
      <c r="Z166" s="69">
        <v>38</v>
      </c>
      <c r="AA166" s="84">
        <v>54.07</v>
      </c>
      <c r="AB166" s="69">
        <v>68</v>
      </c>
      <c r="AC166" s="81">
        <v>0.25432349949135297</v>
      </c>
      <c r="AD166" s="69">
        <v>49</v>
      </c>
      <c r="AE166" s="81">
        <v>59.244199952164557</v>
      </c>
      <c r="AF166" s="69">
        <v>17</v>
      </c>
      <c r="AG166" s="81">
        <v>9258.3026233359451</v>
      </c>
      <c r="AH166" s="69">
        <v>95</v>
      </c>
      <c r="AI166" s="81">
        <v>0.40645689121084722</v>
      </c>
      <c r="AJ166" s="69">
        <v>121</v>
      </c>
      <c r="AK166" s="81">
        <v>3.0518819938962358</v>
      </c>
      <c r="AL166" s="69">
        <v>118</v>
      </c>
      <c r="AM166" s="87">
        <v>2.0798335254699616</v>
      </c>
      <c r="AN166" s="71">
        <v>123</v>
      </c>
      <c r="AO166" s="71">
        <v>11758</v>
      </c>
      <c r="AP166" s="71">
        <v>3</v>
      </c>
      <c r="AQ166" s="71">
        <v>33</v>
      </c>
      <c r="AR166" s="94"/>
    </row>
    <row r="167" spans="1:44">
      <c r="A167" s="99">
        <v>1218013</v>
      </c>
      <c r="B167" s="100" t="s">
        <v>134</v>
      </c>
      <c r="C167" s="101" t="s">
        <v>204</v>
      </c>
      <c r="D167" s="101" t="s">
        <v>187</v>
      </c>
      <c r="E167" s="58">
        <v>2126.88027829256</v>
      </c>
      <c r="F167" s="59">
        <v>66</v>
      </c>
      <c r="G167" s="58">
        <v>597.18553351684568</v>
      </c>
      <c r="H167" s="59">
        <v>128</v>
      </c>
      <c r="I167" s="60">
        <v>33.211602613141537</v>
      </c>
      <c r="J167" s="61">
        <v>148</v>
      </c>
      <c r="K167" s="58">
        <v>6.1388870061875753E-2</v>
      </c>
      <c r="L167" s="59">
        <v>35</v>
      </c>
      <c r="M167" s="58">
        <v>92.885995192494079</v>
      </c>
      <c r="N167" s="62">
        <v>150</v>
      </c>
      <c r="O167" s="63">
        <v>191.13215669393028</v>
      </c>
      <c r="P167" s="59">
        <v>40</v>
      </c>
      <c r="Q167" s="64">
        <v>65.094083633601088</v>
      </c>
      <c r="R167" s="65">
        <v>39</v>
      </c>
      <c r="S167" s="70">
        <v>-1.291504250223078</v>
      </c>
      <c r="T167" s="59">
        <v>107</v>
      </c>
      <c r="U167" s="57">
        <v>105.58269525196074</v>
      </c>
      <c r="V167" s="67">
        <v>82</v>
      </c>
      <c r="W167" s="68">
        <v>0.47241507310710501</v>
      </c>
      <c r="X167" s="69">
        <v>104</v>
      </c>
      <c r="Y167" s="81">
        <v>57.519213356502142</v>
      </c>
      <c r="Z167" s="69">
        <v>64</v>
      </c>
      <c r="AA167" s="84">
        <v>80.62</v>
      </c>
      <c r="AB167" s="69">
        <v>20</v>
      </c>
      <c r="AC167" s="81">
        <v>-4.3441506598412625</v>
      </c>
      <c r="AD167" s="69">
        <v>137</v>
      </c>
      <c r="AE167" s="81">
        <v>100</v>
      </c>
      <c r="AF167" s="69">
        <v>1</v>
      </c>
      <c r="AG167" s="81">
        <v>9308.8798279569855</v>
      </c>
      <c r="AH167" s="69">
        <v>93</v>
      </c>
      <c r="AI167" s="81">
        <v>0.20773823582161052</v>
      </c>
      <c r="AJ167" s="69">
        <v>172</v>
      </c>
      <c r="AK167" s="81">
        <v>2.4890809186117502</v>
      </c>
      <c r="AL167" s="69">
        <v>136</v>
      </c>
      <c r="AM167" s="87">
        <v>2.2363491085575689</v>
      </c>
      <c r="AN167" s="71">
        <v>78</v>
      </c>
      <c r="AO167" s="71">
        <v>42458</v>
      </c>
      <c r="AP167" s="71">
        <v>4</v>
      </c>
      <c r="AQ167" s="71">
        <v>25</v>
      </c>
      <c r="AR167" s="94"/>
    </row>
    <row r="168" spans="1:44">
      <c r="A168" s="99">
        <v>1218022</v>
      </c>
      <c r="B168" s="100" t="s">
        <v>135</v>
      </c>
      <c r="C168" s="101" t="s">
        <v>204</v>
      </c>
      <c r="D168" s="101" t="s">
        <v>186</v>
      </c>
      <c r="E168" s="58">
        <v>1769.8796785051429</v>
      </c>
      <c r="F168" s="59">
        <v>93</v>
      </c>
      <c r="G168" s="58">
        <v>661.75448268268894</v>
      </c>
      <c r="H168" s="59">
        <v>114</v>
      </c>
      <c r="I168" s="60">
        <v>18.272098721665749</v>
      </c>
      <c r="J168" s="61">
        <v>80</v>
      </c>
      <c r="K168" s="58">
        <v>6.1285103164099394E-2</v>
      </c>
      <c r="L168" s="59">
        <v>34</v>
      </c>
      <c r="M168" s="58">
        <v>444.36209789549844</v>
      </c>
      <c r="N168" s="62">
        <v>39</v>
      </c>
      <c r="O168" s="63">
        <v>163.47202742714666</v>
      </c>
      <c r="P168" s="59">
        <v>72</v>
      </c>
      <c r="Q168" s="64">
        <v>63.673965936739663</v>
      </c>
      <c r="R168" s="65">
        <v>54</v>
      </c>
      <c r="S168" s="70">
        <v>4.3753490970024203</v>
      </c>
      <c r="T168" s="59">
        <v>23</v>
      </c>
      <c r="U168" s="57">
        <v>90.128467696890709</v>
      </c>
      <c r="V168" s="67">
        <v>116</v>
      </c>
      <c r="W168" s="68">
        <v>6.6921560814389061</v>
      </c>
      <c r="X168" s="69">
        <v>1</v>
      </c>
      <c r="Y168" s="81">
        <v>84.486277229566184</v>
      </c>
      <c r="Z168" s="69">
        <v>51</v>
      </c>
      <c r="AA168" s="84">
        <v>16.829999999999998</v>
      </c>
      <c r="AB168" s="69">
        <v>158</v>
      </c>
      <c r="AC168" s="81">
        <v>-1.024017873766524</v>
      </c>
      <c r="AD168" s="69">
        <v>72</v>
      </c>
      <c r="AE168" s="81">
        <v>100</v>
      </c>
      <c r="AF168" s="69">
        <v>1</v>
      </c>
      <c r="AG168" s="81">
        <v>9136.2734812132167</v>
      </c>
      <c r="AH168" s="69">
        <v>102</v>
      </c>
      <c r="AI168" s="81">
        <v>0.28874536772262727</v>
      </c>
      <c r="AJ168" s="69">
        <v>157</v>
      </c>
      <c r="AK168" s="81">
        <v>5.3062744367901695</v>
      </c>
      <c r="AL168" s="69">
        <v>39</v>
      </c>
      <c r="AM168" s="87">
        <v>2.5649178681936413</v>
      </c>
      <c r="AN168" s="71">
        <v>35</v>
      </c>
      <c r="AO168" s="71">
        <v>10759</v>
      </c>
      <c r="AP168" s="71">
        <v>3</v>
      </c>
      <c r="AQ168" s="71">
        <v>10</v>
      </c>
      <c r="AR168" s="94"/>
    </row>
    <row r="169" spans="1:44">
      <c r="A169" s="99">
        <v>1218033</v>
      </c>
      <c r="B169" s="100" t="s">
        <v>136</v>
      </c>
      <c r="C169" s="101" t="s">
        <v>204</v>
      </c>
      <c r="D169" s="101" t="s">
        <v>187</v>
      </c>
      <c r="E169" s="58">
        <v>2166.6800293538813</v>
      </c>
      <c r="F169" s="59">
        <v>59</v>
      </c>
      <c r="G169" s="58">
        <v>740.6754019480303</v>
      </c>
      <c r="H169" s="59">
        <v>97</v>
      </c>
      <c r="I169" s="60">
        <v>5.9641843017377507</v>
      </c>
      <c r="J169" s="61">
        <v>12</v>
      </c>
      <c r="K169" s="58">
        <v>6.4906306710212247E-2</v>
      </c>
      <c r="L169" s="59">
        <v>48</v>
      </c>
      <c r="M169" s="58">
        <v>118.32652873678242</v>
      </c>
      <c r="N169" s="62">
        <v>138</v>
      </c>
      <c r="O169" s="63">
        <v>243.32076708736273</v>
      </c>
      <c r="P169" s="59">
        <v>13</v>
      </c>
      <c r="Q169" s="64">
        <v>62.972099853157125</v>
      </c>
      <c r="R169" s="65">
        <v>60</v>
      </c>
      <c r="S169" s="70">
        <v>0.65225026340876024</v>
      </c>
      <c r="T169" s="59">
        <v>70</v>
      </c>
      <c r="U169" s="57">
        <v>124.98083839245396</v>
      </c>
      <c r="V169" s="67">
        <v>50</v>
      </c>
      <c r="W169" s="68">
        <v>1.5080885267837159</v>
      </c>
      <c r="X169" s="69">
        <v>21</v>
      </c>
      <c r="Y169" s="81">
        <v>39.476642416336361</v>
      </c>
      <c r="Z169" s="69">
        <v>92</v>
      </c>
      <c r="AA169" s="84">
        <v>11.89</v>
      </c>
      <c r="AB169" s="69">
        <v>165</v>
      </c>
      <c r="AC169" s="81">
        <v>-2.00692388741157</v>
      </c>
      <c r="AD169" s="69">
        <v>88</v>
      </c>
      <c r="AE169" s="81">
        <v>100</v>
      </c>
      <c r="AF169" s="69">
        <v>1</v>
      </c>
      <c r="AG169" s="81">
        <v>10426.212446451613</v>
      </c>
      <c r="AH169" s="69">
        <v>46</v>
      </c>
      <c r="AI169" s="81">
        <v>0.30396524669580349</v>
      </c>
      <c r="AJ169" s="69">
        <v>152</v>
      </c>
      <c r="AK169" s="81">
        <v>2.6591741508203302</v>
      </c>
      <c r="AL169" s="69">
        <v>126</v>
      </c>
      <c r="AM169" s="87">
        <v>2.3630697086616883</v>
      </c>
      <c r="AN169" s="71">
        <v>54</v>
      </c>
      <c r="AO169" s="71">
        <v>19903</v>
      </c>
      <c r="AP169" s="71">
        <v>4</v>
      </c>
      <c r="AQ169" s="71">
        <v>19</v>
      </c>
      <c r="AR169" s="94"/>
    </row>
    <row r="170" spans="1:44">
      <c r="A170" s="99">
        <v>1218042</v>
      </c>
      <c r="B170" s="100" t="s">
        <v>137</v>
      </c>
      <c r="C170" s="101" t="s">
        <v>204</v>
      </c>
      <c r="D170" s="101" t="s">
        <v>186</v>
      </c>
      <c r="E170" s="58">
        <v>1628.290550820371</v>
      </c>
      <c r="F170" s="59">
        <v>113</v>
      </c>
      <c r="G170" s="58">
        <v>954.8894870019177</v>
      </c>
      <c r="H170" s="59">
        <v>61</v>
      </c>
      <c r="I170" s="60">
        <v>5.8273321642629385</v>
      </c>
      <c r="J170" s="61">
        <v>11</v>
      </c>
      <c r="K170" s="58">
        <v>8.3692775136895506E-2</v>
      </c>
      <c r="L170" s="59">
        <v>130</v>
      </c>
      <c r="M170" s="58">
        <v>172.13374653739612</v>
      </c>
      <c r="N170" s="62">
        <v>112</v>
      </c>
      <c r="O170" s="63">
        <v>186.54755648975302</v>
      </c>
      <c r="P170" s="59">
        <v>47</v>
      </c>
      <c r="Q170" s="64">
        <v>60.658064516129031</v>
      </c>
      <c r="R170" s="65">
        <v>101</v>
      </c>
      <c r="S170" s="70">
        <v>1.2779552715654952</v>
      </c>
      <c r="T170" s="59">
        <v>57</v>
      </c>
      <c r="U170" s="57">
        <v>71.533546325878589</v>
      </c>
      <c r="V170" s="67">
        <v>148</v>
      </c>
      <c r="W170" s="68">
        <v>0.21043493720391293</v>
      </c>
      <c r="X170" s="69">
        <v>153</v>
      </c>
      <c r="Y170" s="81">
        <v>27.955271565495206</v>
      </c>
      <c r="Z170" s="69">
        <v>108</v>
      </c>
      <c r="AA170" s="84">
        <v>14.84</v>
      </c>
      <c r="AB170" s="69">
        <v>161</v>
      </c>
      <c r="AC170" s="81">
        <v>-4.1533546325878596</v>
      </c>
      <c r="AD170" s="69">
        <v>134</v>
      </c>
      <c r="AE170" s="81">
        <v>94.880039574573345</v>
      </c>
      <c r="AF170" s="69">
        <v>6</v>
      </c>
      <c r="AG170" s="81">
        <v>11150.256969696969</v>
      </c>
      <c r="AH170" s="69">
        <v>21</v>
      </c>
      <c r="AI170" s="81">
        <v>0.39447056931347646</v>
      </c>
      <c r="AJ170" s="69">
        <v>125</v>
      </c>
      <c r="AK170" s="81">
        <v>3.1948881789137378</v>
      </c>
      <c r="AL170" s="69">
        <v>111</v>
      </c>
      <c r="AM170" s="87">
        <v>2.102246191946282</v>
      </c>
      <c r="AN170" s="71">
        <v>119</v>
      </c>
      <c r="AO170" s="71">
        <v>6265</v>
      </c>
      <c r="AP170" s="71">
        <v>1</v>
      </c>
      <c r="AQ170" s="71">
        <v>26</v>
      </c>
      <c r="AR170" s="94"/>
    </row>
    <row r="171" spans="1:44">
      <c r="A171" s="99">
        <v>1218052</v>
      </c>
      <c r="B171" s="100" t="s">
        <v>138</v>
      </c>
      <c r="C171" s="101" t="s">
        <v>204</v>
      </c>
      <c r="D171" s="101" t="s">
        <v>186</v>
      </c>
      <c r="E171" s="58">
        <v>2375.5689816010331</v>
      </c>
      <c r="F171" s="59">
        <v>45</v>
      </c>
      <c r="G171" s="58">
        <v>744.93773644286625</v>
      </c>
      <c r="H171" s="59">
        <v>96</v>
      </c>
      <c r="I171" s="60">
        <v>18.349541414676914</v>
      </c>
      <c r="J171" s="61">
        <v>81</v>
      </c>
      <c r="K171" s="58">
        <v>0.10071355684673997</v>
      </c>
      <c r="L171" s="59">
        <v>159</v>
      </c>
      <c r="M171" s="58">
        <v>83.104989509360877</v>
      </c>
      <c r="N171" s="62">
        <v>156</v>
      </c>
      <c r="O171" s="63">
        <v>162.77227722772278</v>
      </c>
      <c r="P171" s="59">
        <v>74</v>
      </c>
      <c r="Q171" s="64">
        <v>60.491071428571431</v>
      </c>
      <c r="R171" s="65">
        <v>103</v>
      </c>
      <c r="S171" s="70">
        <v>1.696969696969697</v>
      </c>
      <c r="T171" s="59">
        <v>51</v>
      </c>
      <c r="U171" s="57">
        <v>130.3274303030303</v>
      </c>
      <c r="V171" s="67">
        <v>47</v>
      </c>
      <c r="W171" s="68">
        <v>2.3891882749741061E-2</v>
      </c>
      <c r="X171" s="69">
        <v>174</v>
      </c>
      <c r="Y171" s="81">
        <v>7.2653115151515149</v>
      </c>
      <c r="Z171" s="69">
        <v>143</v>
      </c>
      <c r="AA171" s="84">
        <v>99.9</v>
      </c>
      <c r="AB171" s="69">
        <v>1</v>
      </c>
      <c r="AC171" s="81">
        <v>-3.6363636363636362</v>
      </c>
      <c r="AD171" s="69">
        <v>121</v>
      </c>
      <c r="AE171" s="81">
        <v>100</v>
      </c>
      <c r="AF171" s="69">
        <v>1</v>
      </c>
      <c r="AG171" s="81">
        <v>9573.1445119047621</v>
      </c>
      <c r="AH171" s="69">
        <v>77</v>
      </c>
      <c r="AI171" s="81">
        <v>0.66071821735686198</v>
      </c>
      <c r="AJ171" s="69">
        <v>46</v>
      </c>
      <c r="AK171" s="81">
        <v>4.8484848484848486</v>
      </c>
      <c r="AL171" s="69">
        <v>55</v>
      </c>
      <c r="AM171" s="87">
        <v>2.4346497256781361</v>
      </c>
      <c r="AN171" s="71">
        <v>49</v>
      </c>
      <c r="AO171" s="71">
        <v>4142</v>
      </c>
      <c r="AP171" s="71">
        <v>1</v>
      </c>
      <c r="AQ171" s="71">
        <v>10</v>
      </c>
      <c r="AR171" s="94"/>
    </row>
    <row r="172" spans="1:44">
      <c r="A172" s="102">
        <v>1218062</v>
      </c>
      <c r="B172" s="56" t="s">
        <v>139</v>
      </c>
      <c r="C172" s="101" t="s">
        <v>204</v>
      </c>
      <c r="D172" s="101" t="s">
        <v>186</v>
      </c>
      <c r="E172" s="58">
        <v>2050.2465638239382</v>
      </c>
      <c r="F172" s="59">
        <v>72</v>
      </c>
      <c r="G172" s="58">
        <v>567.11130558520097</v>
      </c>
      <c r="H172" s="59">
        <v>137</v>
      </c>
      <c r="I172" s="60">
        <v>32.782155814308744</v>
      </c>
      <c r="J172" s="61">
        <v>144</v>
      </c>
      <c r="K172" s="58">
        <v>9.9271541140747863E-2</v>
      </c>
      <c r="L172" s="59">
        <v>157</v>
      </c>
      <c r="M172" s="58">
        <v>208.97136218104202</v>
      </c>
      <c r="N172" s="62">
        <v>98</v>
      </c>
      <c r="O172" s="63">
        <v>139.61496321803099</v>
      </c>
      <c r="P172" s="59">
        <v>115</v>
      </c>
      <c r="Q172" s="64">
        <v>61.911904761904765</v>
      </c>
      <c r="R172" s="65">
        <v>78</v>
      </c>
      <c r="S172" s="70">
        <v>-4.1120031329547686</v>
      </c>
      <c r="T172" s="59">
        <v>156</v>
      </c>
      <c r="U172" s="57">
        <v>108.95920697082437</v>
      </c>
      <c r="V172" s="67">
        <v>77</v>
      </c>
      <c r="W172" s="68">
        <v>0.14095423738409371</v>
      </c>
      <c r="X172" s="69">
        <v>163</v>
      </c>
      <c r="Y172" s="81">
        <v>43.379849226551798</v>
      </c>
      <c r="Z172" s="69">
        <v>78</v>
      </c>
      <c r="AA172" s="84">
        <v>34.71</v>
      </c>
      <c r="AB172" s="69">
        <v>112</v>
      </c>
      <c r="AC172" s="81">
        <v>-3.6224789504601524</v>
      </c>
      <c r="AD172" s="69">
        <v>120</v>
      </c>
      <c r="AE172" s="81">
        <v>91.533670688984031</v>
      </c>
      <c r="AF172" s="69">
        <v>8</v>
      </c>
      <c r="AG172" s="81">
        <v>7715.1120468675263</v>
      </c>
      <c r="AH172" s="69">
        <v>168</v>
      </c>
      <c r="AI172" s="81">
        <v>0.40562493640731201</v>
      </c>
      <c r="AJ172" s="69">
        <v>122</v>
      </c>
      <c r="AK172" s="81">
        <v>3.5245741139612297</v>
      </c>
      <c r="AL172" s="69">
        <v>100</v>
      </c>
      <c r="AM172" s="87">
        <v>1.8516599779848533</v>
      </c>
      <c r="AN172" s="71">
        <v>153</v>
      </c>
      <c r="AO172" s="71">
        <v>10185</v>
      </c>
      <c r="AP172" s="71">
        <v>2</v>
      </c>
      <c r="AQ172" s="71">
        <v>37</v>
      </c>
      <c r="AR172" s="94"/>
    </row>
    <row r="173" spans="1:44">
      <c r="A173" s="102">
        <v>1218072</v>
      </c>
      <c r="B173" s="56" t="s">
        <v>140</v>
      </c>
      <c r="C173" s="101" t="s">
        <v>204</v>
      </c>
      <c r="D173" s="101" t="s">
        <v>186</v>
      </c>
      <c r="E173" s="58">
        <v>2150.3230834388087</v>
      </c>
      <c r="F173" s="59">
        <v>60</v>
      </c>
      <c r="G173" s="58">
        <v>1163.5157370265797</v>
      </c>
      <c r="H173" s="59">
        <v>37</v>
      </c>
      <c r="I173" s="60">
        <v>25.025553247306672</v>
      </c>
      <c r="J173" s="61">
        <v>111</v>
      </c>
      <c r="K173" s="58">
        <v>8.0973475844244899E-2</v>
      </c>
      <c r="L173" s="59">
        <v>121</v>
      </c>
      <c r="M173" s="58">
        <v>487.50270616298315</v>
      </c>
      <c r="N173" s="62">
        <v>32</v>
      </c>
      <c r="O173" s="63">
        <v>167.87129867101888</v>
      </c>
      <c r="P173" s="59">
        <v>68</v>
      </c>
      <c r="Q173" s="64">
        <v>60.129870129870127</v>
      </c>
      <c r="R173" s="65">
        <v>109</v>
      </c>
      <c r="S173" s="70">
        <v>1.1692487576731949</v>
      </c>
      <c r="T173" s="59">
        <v>59</v>
      </c>
      <c r="U173" s="57">
        <v>102.4041216018708</v>
      </c>
      <c r="V173" s="67">
        <v>89</v>
      </c>
      <c r="W173" s="68">
        <v>0.37180016163344559</v>
      </c>
      <c r="X173" s="69">
        <v>120</v>
      </c>
      <c r="Y173" s="81">
        <v>39.216375328851214</v>
      </c>
      <c r="Z173" s="69">
        <v>93</v>
      </c>
      <c r="AA173" s="84">
        <v>72.94</v>
      </c>
      <c r="AB173" s="69">
        <v>32</v>
      </c>
      <c r="AC173" s="81">
        <v>-3.0692779888921367</v>
      </c>
      <c r="AD173" s="69">
        <v>107</v>
      </c>
      <c r="AE173" s="81">
        <v>100</v>
      </c>
      <c r="AF173" s="69">
        <v>1</v>
      </c>
      <c r="AG173" s="81">
        <v>10811.609901365708</v>
      </c>
      <c r="AH173" s="69">
        <v>29</v>
      </c>
      <c r="AI173" s="81">
        <v>1.2245652059223815</v>
      </c>
      <c r="AJ173" s="69">
        <v>2</v>
      </c>
      <c r="AK173" s="81">
        <v>3.8000584624378839</v>
      </c>
      <c r="AL173" s="69">
        <v>84</v>
      </c>
      <c r="AM173" s="87">
        <v>2.6228378565497565</v>
      </c>
      <c r="AN173" s="71">
        <v>23</v>
      </c>
      <c r="AO173" s="71">
        <v>6853</v>
      </c>
      <c r="AP173" s="71">
        <v>1</v>
      </c>
      <c r="AQ173" s="71">
        <v>4</v>
      </c>
      <c r="AR173" s="94"/>
    </row>
    <row r="174" spans="1:44">
      <c r="A174" s="102">
        <v>1218082</v>
      </c>
      <c r="B174" s="56" t="s">
        <v>141</v>
      </c>
      <c r="C174" s="101" t="s">
        <v>204</v>
      </c>
      <c r="D174" s="101" t="s">
        <v>186</v>
      </c>
      <c r="E174" s="58">
        <v>1610.0385544183011</v>
      </c>
      <c r="F174" s="59">
        <v>114</v>
      </c>
      <c r="G174" s="58">
        <v>364.93087428128695</v>
      </c>
      <c r="H174" s="59">
        <v>172</v>
      </c>
      <c r="I174" s="60">
        <v>17.782415602519556</v>
      </c>
      <c r="J174" s="61">
        <v>76</v>
      </c>
      <c r="K174" s="58">
        <v>6.2620964609455612E-2</v>
      </c>
      <c r="L174" s="59">
        <v>40</v>
      </c>
      <c r="M174" s="58">
        <v>127.66478734249482</v>
      </c>
      <c r="N174" s="62">
        <v>135</v>
      </c>
      <c r="O174" s="63">
        <v>188.37116686579054</v>
      </c>
      <c r="P174" s="59">
        <v>45</v>
      </c>
      <c r="Q174" s="64">
        <v>69.528662420382162</v>
      </c>
      <c r="R174" s="65">
        <v>10</v>
      </c>
      <c r="S174" s="70">
        <v>3.1699585466959279</v>
      </c>
      <c r="T174" s="59">
        <v>30</v>
      </c>
      <c r="U174" s="57">
        <v>91.22380151182638</v>
      </c>
      <c r="V174" s="67">
        <v>113</v>
      </c>
      <c r="W174" s="68">
        <v>0.82821389617494989</v>
      </c>
      <c r="X174" s="69">
        <v>46</v>
      </c>
      <c r="Y174" s="81">
        <v>31.575126798341866</v>
      </c>
      <c r="Z174" s="69">
        <v>99</v>
      </c>
      <c r="AA174" s="84">
        <v>29.79</v>
      </c>
      <c r="AB174" s="69">
        <v>129</v>
      </c>
      <c r="AC174" s="81">
        <v>-1.097293343087052</v>
      </c>
      <c r="AD174" s="69">
        <v>74</v>
      </c>
      <c r="AE174" s="81">
        <v>100</v>
      </c>
      <c r="AF174" s="69">
        <v>1</v>
      </c>
      <c r="AG174" s="81">
        <v>8655.1742778693006</v>
      </c>
      <c r="AH174" s="69">
        <v>134</v>
      </c>
      <c r="AI174" s="81">
        <v>0.5443371493044985</v>
      </c>
      <c r="AJ174" s="69">
        <v>78</v>
      </c>
      <c r="AK174" s="81">
        <v>6.9495245062179958</v>
      </c>
      <c r="AL174" s="69">
        <v>18</v>
      </c>
      <c r="AM174" s="87">
        <v>2.3624500336491239</v>
      </c>
      <c r="AN174" s="71">
        <v>55</v>
      </c>
      <c r="AO174" s="71">
        <v>8185</v>
      </c>
      <c r="AP174" s="71">
        <v>2</v>
      </c>
      <c r="AQ174" s="71">
        <v>12</v>
      </c>
      <c r="AR174" s="94"/>
    </row>
    <row r="175" spans="1:44">
      <c r="A175" s="102">
        <v>1218093</v>
      </c>
      <c r="B175" s="56" t="s">
        <v>142</v>
      </c>
      <c r="C175" s="101" t="s">
        <v>204</v>
      </c>
      <c r="D175" s="101" t="s">
        <v>187</v>
      </c>
      <c r="E175" s="58">
        <v>2796.6273809523809</v>
      </c>
      <c r="F175" s="59">
        <v>23</v>
      </c>
      <c r="G175" s="58">
        <v>730.46520384013093</v>
      </c>
      <c r="H175" s="59">
        <v>98</v>
      </c>
      <c r="I175" s="60">
        <v>0</v>
      </c>
      <c r="J175" s="61">
        <v>1</v>
      </c>
      <c r="K175" s="58">
        <v>5.9370763956838386E-2</v>
      </c>
      <c r="L175" s="59">
        <v>29</v>
      </c>
      <c r="M175" s="58">
        <v>133.87743442593779</v>
      </c>
      <c r="N175" s="62">
        <v>131</v>
      </c>
      <c r="O175" s="63">
        <v>228.31298055178652</v>
      </c>
      <c r="P175" s="59">
        <v>21</v>
      </c>
      <c r="Q175" s="64">
        <v>67.087767492034814</v>
      </c>
      <c r="R175" s="65">
        <v>22</v>
      </c>
      <c r="S175" s="70">
        <v>-2.2941970310391362</v>
      </c>
      <c r="T175" s="59">
        <v>130</v>
      </c>
      <c r="U175" s="57">
        <v>110.2608097165992</v>
      </c>
      <c r="V175" s="67">
        <v>74</v>
      </c>
      <c r="W175" s="68">
        <v>0.98192647953345302</v>
      </c>
      <c r="X175" s="69">
        <v>35</v>
      </c>
      <c r="Y175" s="81">
        <v>46.394062887989207</v>
      </c>
      <c r="Z175" s="69">
        <v>75</v>
      </c>
      <c r="AA175" s="84">
        <v>69.540000000000006</v>
      </c>
      <c r="AB175" s="69">
        <v>40</v>
      </c>
      <c r="AC175" s="81">
        <v>-5.3171390013495277</v>
      </c>
      <c r="AD175" s="69">
        <v>146</v>
      </c>
      <c r="AE175" s="81">
        <v>100</v>
      </c>
      <c r="AF175" s="69">
        <v>1</v>
      </c>
      <c r="AG175" s="81">
        <v>10612.111894015141</v>
      </c>
      <c r="AH175" s="69">
        <v>35</v>
      </c>
      <c r="AI175" s="81">
        <v>0.1902933972140062</v>
      </c>
      <c r="AJ175" s="69">
        <v>174</v>
      </c>
      <c r="AK175" s="81">
        <v>2.5101214574898787</v>
      </c>
      <c r="AL175" s="69">
        <v>135</v>
      </c>
      <c r="AM175" s="87">
        <v>2.5381276620951256</v>
      </c>
      <c r="AN175" s="71">
        <v>38</v>
      </c>
      <c r="AO175" s="71">
        <v>36948</v>
      </c>
      <c r="AP175" s="71">
        <v>4</v>
      </c>
      <c r="AQ175" s="71">
        <v>12</v>
      </c>
      <c r="AR175" s="94"/>
    </row>
    <row r="176" spans="1:44">
      <c r="A176" s="102">
        <v>1218102</v>
      </c>
      <c r="B176" s="56" t="s">
        <v>143</v>
      </c>
      <c r="C176" s="101" t="s">
        <v>204</v>
      </c>
      <c r="D176" s="101" t="s">
        <v>186</v>
      </c>
      <c r="E176" s="58">
        <v>1648.9386916938895</v>
      </c>
      <c r="F176" s="59">
        <v>110</v>
      </c>
      <c r="G176" s="58">
        <v>570.61060675842134</v>
      </c>
      <c r="H176" s="59">
        <v>134</v>
      </c>
      <c r="I176" s="60">
        <v>12.593366566622603</v>
      </c>
      <c r="J176" s="61">
        <v>42</v>
      </c>
      <c r="K176" s="58">
        <v>5.2440834830913087E-2</v>
      </c>
      <c r="L176" s="59">
        <v>13</v>
      </c>
      <c r="M176" s="58">
        <v>180.3428578696514</v>
      </c>
      <c r="N176" s="62">
        <v>107</v>
      </c>
      <c r="O176" s="63">
        <v>140.78998826750097</v>
      </c>
      <c r="P176" s="59">
        <v>110</v>
      </c>
      <c r="Q176" s="64">
        <v>61.144787644787648</v>
      </c>
      <c r="R176" s="65">
        <v>92</v>
      </c>
      <c r="S176" s="70">
        <v>5.4421768707482991</v>
      </c>
      <c r="T176" s="59">
        <v>18</v>
      </c>
      <c r="U176" s="57">
        <v>141.43325970388156</v>
      </c>
      <c r="V176" s="67">
        <v>34</v>
      </c>
      <c r="W176" s="68">
        <v>1.3683518687585832</v>
      </c>
      <c r="X176" s="69">
        <v>24</v>
      </c>
      <c r="Y176" s="81">
        <v>12.993537414965987</v>
      </c>
      <c r="Z176" s="69">
        <v>131</v>
      </c>
      <c r="AA176" s="84">
        <v>25.2</v>
      </c>
      <c r="AB176" s="69">
        <v>144</v>
      </c>
      <c r="AC176" s="81">
        <v>-0.88035214085634261</v>
      </c>
      <c r="AD176" s="69">
        <v>70</v>
      </c>
      <c r="AE176" s="81">
        <v>100</v>
      </c>
      <c r="AF176" s="69">
        <v>1</v>
      </c>
      <c r="AG176" s="81">
        <v>8486.0166206896556</v>
      </c>
      <c r="AH176" s="69">
        <v>145</v>
      </c>
      <c r="AI176" s="81">
        <v>0.24268692358146354</v>
      </c>
      <c r="AJ176" s="69">
        <v>168</v>
      </c>
      <c r="AK176" s="81">
        <v>6.2424969987995196</v>
      </c>
      <c r="AL176" s="69">
        <v>22</v>
      </c>
      <c r="AM176" s="87">
        <v>2.2969341174669076</v>
      </c>
      <c r="AN176" s="71">
        <v>66</v>
      </c>
      <c r="AO176" s="71">
        <v>12532</v>
      </c>
      <c r="AP176" s="71">
        <v>3</v>
      </c>
      <c r="AQ176" s="71">
        <v>18</v>
      </c>
      <c r="AR176" s="94"/>
    </row>
    <row r="177" spans="1:44">
      <c r="A177" s="99">
        <v>1219012</v>
      </c>
      <c r="B177" s="100" t="s">
        <v>50</v>
      </c>
      <c r="C177" s="101" t="s">
        <v>205</v>
      </c>
      <c r="D177" s="101" t="s">
        <v>186</v>
      </c>
      <c r="E177" s="58">
        <v>2128.9609714579433</v>
      </c>
      <c r="F177" s="59">
        <v>65</v>
      </c>
      <c r="G177" s="58">
        <v>893.06031172522228</v>
      </c>
      <c r="H177" s="59">
        <v>69</v>
      </c>
      <c r="I177" s="60">
        <v>31.395772951956598</v>
      </c>
      <c r="J177" s="61">
        <v>140</v>
      </c>
      <c r="K177" s="58">
        <v>9.0116598825857402E-2</v>
      </c>
      <c r="L177" s="59">
        <v>145</v>
      </c>
      <c r="M177" s="58">
        <v>162.67481586744876</v>
      </c>
      <c r="N177" s="62">
        <v>118</v>
      </c>
      <c r="O177" s="63">
        <v>177.70622508432996</v>
      </c>
      <c r="P177" s="59">
        <v>57</v>
      </c>
      <c r="Q177" s="64">
        <v>64.307870370370367</v>
      </c>
      <c r="R177" s="65">
        <v>49</v>
      </c>
      <c r="S177" s="70">
        <v>9.3154055716671067</v>
      </c>
      <c r="T177" s="59">
        <v>12</v>
      </c>
      <c r="U177" s="57">
        <v>58.581597679936714</v>
      </c>
      <c r="V177" s="67">
        <v>159</v>
      </c>
      <c r="W177" s="68">
        <v>0.1687202150501437</v>
      </c>
      <c r="X177" s="69">
        <v>161</v>
      </c>
      <c r="Y177" s="81">
        <v>116.61501274277177</v>
      </c>
      <c r="Z177" s="69">
        <v>39</v>
      </c>
      <c r="AA177" s="84">
        <v>2.83</v>
      </c>
      <c r="AB177" s="69">
        <v>170</v>
      </c>
      <c r="AC177" s="81">
        <v>-0.43940592319184463</v>
      </c>
      <c r="AD177" s="69">
        <v>62</v>
      </c>
      <c r="AE177" s="81">
        <v>100</v>
      </c>
      <c r="AF177" s="69">
        <v>1</v>
      </c>
      <c r="AG177" s="81">
        <v>7970.2322464698336</v>
      </c>
      <c r="AH177" s="69">
        <v>162</v>
      </c>
      <c r="AI177" s="81">
        <v>0.47412990385275078</v>
      </c>
      <c r="AJ177" s="69">
        <v>99</v>
      </c>
      <c r="AK177" s="81">
        <v>8.260831356006678</v>
      </c>
      <c r="AL177" s="69">
        <v>9</v>
      </c>
      <c r="AM177" s="87">
        <v>2.1694839023027774</v>
      </c>
      <c r="AN177" s="71">
        <v>104</v>
      </c>
      <c r="AO177" s="71">
        <v>11437</v>
      </c>
      <c r="AP177" s="71">
        <v>3</v>
      </c>
      <c r="AQ177" s="71">
        <v>28</v>
      </c>
      <c r="AR177" s="94"/>
    </row>
    <row r="178" spans="1:44">
      <c r="A178" s="99">
        <v>1219022</v>
      </c>
      <c r="B178" s="100" t="s">
        <v>51</v>
      </c>
      <c r="C178" s="101" t="s">
        <v>205</v>
      </c>
      <c r="D178" s="101" t="s">
        <v>186</v>
      </c>
      <c r="E178" s="58">
        <v>1942.492679895807</v>
      </c>
      <c r="F178" s="59">
        <v>79</v>
      </c>
      <c r="G178" s="58">
        <v>574.62000615028398</v>
      </c>
      <c r="H178" s="59">
        <v>133</v>
      </c>
      <c r="I178" s="60">
        <v>13.070704899726884</v>
      </c>
      <c r="J178" s="61">
        <v>45</v>
      </c>
      <c r="K178" s="58">
        <v>7.8543758024125554E-2</v>
      </c>
      <c r="L178" s="59">
        <v>112</v>
      </c>
      <c r="M178" s="58">
        <v>105.14760211280345</v>
      </c>
      <c r="N178" s="62">
        <v>144</v>
      </c>
      <c r="O178" s="63">
        <v>178.47955291404242</v>
      </c>
      <c r="P178" s="59">
        <v>56</v>
      </c>
      <c r="Q178" s="64">
        <v>64.734096692111962</v>
      </c>
      <c r="R178" s="65">
        <v>43</v>
      </c>
      <c r="S178" s="70">
        <v>1.0777604138599988</v>
      </c>
      <c r="T178" s="59">
        <v>62</v>
      </c>
      <c r="U178" s="57">
        <v>85.797121301934581</v>
      </c>
      <c r="V178" s="67">
        <v>128</v>
      </c>
      <c r="W178" s="68">
        <v>0.38777258049300473</v>
      </c>
      <c r="X178" s="69">
        <v>118</v>
      </c>
      <c r="Y178" s="81">
        <v>10.913833054911892</v>
      </c>
      <c r="Z178" s="69">
        <v>135</v>
      </c>
      <c r="AA178" s="84">
        <v>26.75</v>
      </c>
      <c r="AB178" s="69">
        <v>142</v>
      </c>
      <c r="AC178" s="81">
        <v>-0.2155520827719998</v>
      </c>
      <c r="AD178" s="69">
        <v>57</v>
      </c>
      <c r="AE178" s="81">
        <v>100</v>
      </c>
      <c r="AF178" s="69">
        <v>1</v>
      </c>
      <c r="AG178" s="81">
        <v>10329.683290109331</v>
      </c>
      <c r="AH178" s="69">
        <v>49</v>
      </c>
      <c r="AI178" s="81">
        <v>0.71518233269379938</v>
      </c>
      <c r="AJ178" s="69">
        <v>37</v>
      </c>
      <c r="AK178" s="81">
        <v>5.1193619658349947</v>
      </c>
      <c r="AL178" s="69">
        <v>46</v>
      </c>
      <c r="AM178" s="87">
        <v>2.3408993042216948</v>
      </c>
      <c r="AN178" s="71">
        <v>60</v>
      </c>
      <c r="AO178" s="71">
        <v>18514</v>
      </c>
      <c r="AP178" s="71">
        <v>4</v>
      </c>
      <c r="AQ178" s="71">
        <v>20</v>
      </c>
      <c r="AR178" s="94"/>
    </row>
    <row r="179" spans="1:44">
      <c r="A179" s="99">
        <v>1219032</v>
      </c>
      <c r="B179" s="100" t="s">
        <v>52</v>
      </c>
      <c r="C179" s="101" t="s">
        <v>205</v>
      </c>
      <c r="D179" s="101" t="s">
        <v>186</v>
      </c>
      <c r="E179" s="58">
        <v>2513.4527828268915</v>
      </c>
      <c r="F179" s="59">
        <v>39</v>
      </c>
      <c r="G179" s="58">
        <v>1009.7673915970502</v>
      </c>
      <c r="H179" s="59">
        <v>53</v>
      </c>
      <c r="I179" s="60">
        <v>30.762069613492038</v>
      </c>
      <c r="J179" s="61">
        <v>137</v>
      </c>
      <c r="K179" s="58">
        <v>9.4081183588195214E-2</v>
      </c>
      <c r="L179" s="59">
        <v>154</v>
      </c>
      <c r="M179" s="58">
        <v>336.7507359466324</v>
      </c>
      <c r="N179" s="62">
        <v>57</v>
      </c>
      <c r="O179" s="63">
        <v>185.09505703422053</v>
      </c>
      <c r="P179" s="59">
        <v>48</v>
      </c>
      <c r="Q179" s="64">
        <v>70.333333333333329</v>
      </c>
      <c r="R179" s="65">
        <v>6</v>
      </c>
      <c r="S179" s="70">
        <v>9.3542820815548087</v>
      </c>
      <c r="T179" s="59">
        <v>11</v>
      </c>
      <c r="U179" s="57">
        <v>42.420309690309693</v>
      </c>
      <c r="V179" s="67">
        <v>171</v>
      </c>
      <c r="W179" s="68">
        <v>0.6177073524028075</v>
      </c>
      <c r="X179" s="69">
        <v>73</v>
      </c>
      <c r="Y179" s="81">
        <v>190.33838797566071</v>
      </c>
      <c r="Z179" s="69">
        <v>25</v>
      </c>
      <c r="AA179" s="84">
        <v>50.74</v>
      </c>
      <c r="AB179" s="69">
        <v>77</v>
      </c>
      <c r="AC179" s="81">
        <v>-2.6337299064571793</v>
      </c>
      <c r="AD179" s="69">
        <v>96</v>
      </c>
      <c r="AE179" s="81">
        <v>100</v>
      </c>
      <c r="AF179" s="69">
        <v>1</v>
      </c>
      <c r="AG179" s="81">
        <v>11233.859230038019</v>
      </c>
      <c r="AH179" s="69">
        <v>19</v>
      </c>
      <c r="AI179" s="81">
        <v>0.45754251994631284</v>
      </c>
      <c r="AJ179" s="69">
        <v>102</v>
      </c>
      <c r="AK179" s="81">
        <v>5.2674598129143586</v>
      </c>
      <c r="AL179" s="69">
        <v>42</v>
      </c>
      <c r="AM179" s="87">
        <v>2.5159984583752597</v>
      </c>
      <c r="AN179" s="71">
        <v>40</v>
      </c>
      <c r="AO179" s="71">
        <v>11060</v>
      </c>
      <c r="AP179" s="71">
        <v>3</v>
      </c>
      <c r="AQ179" s="71">
        <v>12</v>
      </c>
      <c r="AR179" s="94"/>
    </row>
    <row r="180" spans="1:44">
      <c r="A180" s="99">
        <v>1219043</v>
      </c>
      <c r="B180" s="100" t="s">
        <v>53</v>
      </c>
      <c r="C180" s="101" t="s">
        <v>205</v>
      </c>
      <c r="D180" s="101" t="s">
        <v>187</v>
      </c>
      <c r="E180" s="58">
        <v>3628.6267224820672</v>
      </c>
      <c r="F180" s="59">
        <v>7</v>
      </c>
      <c r="G180" s="58">
        <v>2230.0200952804694</v>
      </c>
      <c r="H180" s="59">
        <v>5</v>
      </c>
      <c r="I180" s="60">
        <v>53.710625436990242</v>
      </c>
      <c r="J180" s="61">
        <v>176</v>
      </c>
      <c r="K180" s="58">
        <v>5.0522270503339156E-2</v>
      </c>
      <c r="L180" s="59">
        <v>11</v>
      </c>
      <c r="M180" s="58">
        <v>859.3366520526539</v>
      </c>
      <c r="N180" s="62">
        <v>8</v>
      </c>
      <c r="O180" s="63">
        <v>228.88643880926131</v>
      </c>
      <c r="P180" s="59">
        <v>20</v>
      </c>
      <c r="Q180" s="64">
        <v>70.444897959183677</v>
      </c>
      <c r="R180" s="65">
        <v>5</v>
      </c>
      <c r="S180" s="70">
        <v>17.702436430738437</v>
      </c>
      <c r="T180" s="59">
        <v>4</v>
      </c>
      <c r="U180" s="57">
        <v>287.99990554530382</v>
      </c>
      <c r="V180" s="67">
        <v>1</v>
      </c>
      <c r="W180" s="68">
        <v>2.4813955838013246</v>
      </c>
      <c r="X180" s="69">
        <v>10</v>
      </c>
      <c r="Y180" s="81">
        <v>55.214158195977859</v>
      </c>
      <c r="Z180" s="69">
        <v>67</v>
      </c>
      <c r="AA180" s="84">
        <v>73.63</v>
      </c>
      <c r="AB180" s="69">
        <v>29</v>
      </c>
      <c r="AC180" s="81">
        <v>2.7523222719169298</v>
      </c>
      <c r="AD180" s="69">
        <v>14</v>
      </c>
      <c r="AE180" s="81">
        <v>100</v>
      </c>
      <c r="AF180" s="69">
        <v>1</v>
      </c>
      <c r="AG180" s="81">
        <v>12046.371337588864</v>
      </c>
      <c r="AH180" s="69">
        <v>9</v>
      </c>
      <c r="AI180" s="81">
        <v>0.52036131055535118</v>
      </c>
      <c r="AJ180" s="69">
        <v>88</v>
      </c>
      <c r="AK180" s="81">
        <v>12.229068276358177</v>
      </c>
      <c r="AL180" s="69">
        <v>4</v>
      </c>
      <c r="AM180" s="87">
        <v>3.6820475653446145</v>
      </c>
      <c r="AN180" s="71">
        <v>1</v>
      </c>
      <c r="AO180" s="71">
        <v>32304</v>
      </c>
      <c r="AP180" s="71">
        <v>4</v>
      </c>
      <c r="AQ180" s="71">
        <v>1</v>
      </c>
      <c r="AR180" s="94"/>
    </row>
    <row r="181" spans="1:44">
      <c r="A181" s="79">
        <v>1219053</v>
      </c>
      <c r="B181" s="38" t="s">
        <v>54</v>
      </c>
      <c r="C181" s="41" t="s">
        <v>205</v>
      </c>
      <c r="D181" s="41" t="s">
        <v>187</v>
      </c>
      <c r="E181" s="18">
        <v>2862.1939127876394</v>
      </c>
      <c r="F181" s="21">
        <v>20</v>
      </c>
      <c r="G181" s="18">
        <v>1195.7694298494559</v>
      </c>
      <c r="H181" s="21">
        <v>33</v>
      </c>
      <c r="I181" s="11">
        <v>46.094471677774543</v>
      </c>
      <c r="J181" s="13">
        <v>168</v>
      </c>
      <c r="K181" s="18">
        <v>3.6741660842164757E-2</v>
      </c>
      <c r="L181" s="21">
        <v>1</v>
      </c>
      <c r="M181" s="18">
        <v>468.00880142889122</v>
      </c>
      <c r="N181" s="25">
        <v>37</v>
      </c>
      <c r="O181" s="35">
        <v>256.22509294177434</v>
      </c>
      <c r="P181" s="21">
        <v>8</v>
      </c>
      <c r="Q181" s="36">
        <v>71.690727488474408</v>
      </c>
      <c r="R181" s="24">
        <v>2</v>
      </c>
      <c r="S181" s="19">
        <v>13.05596919513259</v>
      </c>
      <c r="T181" s="21">
        <v>8</v>
      </c>
      <c r="U181" s="20">
        <v>89.945981829941502</v>
      </c>
      <c r="V181" s="23">
        <v>118</v>
      </c>
      <c r="W181" s="2">
        <v>1.671736471828885</v>
      </c>
      <c r="X181" s="22">
        <v>16</v>
      </c>
      <c r="Y181" s="82">
        <v>42.772673916640343</v>
      </c>
      <c r="Z181" s="22">
        <v>80</v>
      </c>
      <c r="AA181" s="85">
        <v>53.71</v>
      </c>
      <c r="AB181" s="22">
        <v>71</v>
      </c>
      <c r="AC181" s="82">
        <v>1.1431493765323466</v>
      </c>
      <c r="AD181" s="22">
        <v>33</v>
      </c>
      <c r="AE181" s="82">
        <v>100</v>
      </c>
      <c r="AF181" s="22">
        <v>1</v>
      </c>
      <c r="AG181" s="82">
        <v>10639.546975448107</v>
      </c>
      <c r="AH181" s="22">
        <v>32</v>
      </c>
      <c r="AI181" s="82">
        <v>0.19984869133903602</v>
      </c>
      <c r="AJ181" s="22">
        <v>173</v>
      </c>
      <c r="AK181" s="82">
        <v>15.342267948197284</v>
      </c>
      <c r="AL181" s="22">
        <v>1</v>
      </c>
      <c r="AM181" s="88">
        <v>3.0657582275625521</v>
      </c>
      <c r="AN181" s="42">
        <v>6</v>
      </c>
      <c r="AO181" s="42">
        <v>66976</v>
      </c>
      <c r="AP181" s="42">
        <v>4</v>
      </c>
      <c r="AQ181" s="42">
        <v>4</v>
      </c>
      <c r="AR181" s="94"/>
    </row>
    <row r="182" spans="1:44">
      <c r="AM182" s="90"/>
    </row>
    <row r="183" spans="1:44">
      <c r="F183" s="28"/>
      <c r="H183" s="28"/>
      <c r="J183" s="28"/>
      <c r="L183" s="28"/>
      <c r="M183" s="28"/>
      <c r="N183" s="28"/>
      <c r="P183" s="28"/>
      <c r="R183" s="28"/>
      <c r="S183" s="28"/>
      <c r="T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N183" s="28"/>
    </row>
    <row r="184" spans="1:44">
      <c r="F184" s="28"/>
      <c r="H184" s="28"/>
      <c r="J184" s="28"/>
      <c r="L184" s="28"/>
      <c r="M184" s="28"/>
      <c r="N184" s="28"/>
      <c r="P184" s="28"/>
      <c r="R184" s="28"/>
      <c r="S184" s="28"/>
      <c r="T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N184" s="28"/>
    </row>
    <row r="186" spans="1:44">
      <c r="C186" s="26"/>
      <c r="D186" s="26"/>
      <c r="E186" s="31"/>
      <c r="F186" s="26"/>
      <c r="G186" s="31"/>
      <c r="H186" s="26"/>
      <c r="I186" s="31"/>
      <c r="J186" s="26"/>
      <c r="K186" s="31"/>
      <c r="L186" s="26"/>
      <c r="M186" s="32"/>
      <c r="N186" s="26"/>
      <c r="O186" s="31"/>
    </row>
  </sheetData>
  <autoFilter ref="A1:AQ181"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/>
    <filterColumn colId="20" showButton="0"/>
    <filterColumn colId="22" showButton="0"/>
    <sortState ref="A4:AQ181">
      <sortCondition ref="A1:A181"/>
    </sortState>
  </autoFilter>
  <mergeCells count="29">
    <mergeCell ref="A1:A2"/>
    <mergeCell ref="B1:B2"/>
    <mergeCell ref="C1:C2"/>
    <mergeCell ref="D1:D2"/>
    <mergeCell ref="AT5:AU5"/>
    <mergeCell ref="W1:X1"/>
    <mergeCell ref="AM1:AM2"/>
    <mergeCell ref="Y1:Z1"/>
    <mergeCell ref="AA1:AB1"/>
    <mergeCell ref="AC1:AD1"/>
    <mergeCell ref="AE1:AF1"/>
    <mergeCell ref="AG1:AH1"/>
    <mergeCell ref="AI1:AJ1"/>
    <mergeCell ref="AK1:AL1"/>
    <mergeCell ref="AT6:AU6"/>
    <mergeCell ref="AT9:AU9"/>
    <mergeCell ref="O1:P1"/>
    <mergeCell ref="E1:F1"/>
    <mergeCell ref="G1:H1"/>
    <mergeCell ref="I1:J1"/>
    <mergeCell ref="K1:L1"/>
    <mergeCell ref="M1:N1"/>
    <mergeCell ref="AN1:AN2"/>
    <mergeCell ref="AO1:AO2"/>
    <mergeCell ref="AP1:AP2"/>
    <mergeCell ref="AQ1:AQ2"/>
    <mergeCell ref="Q1:R1"/>
    <mergeCell ref="S1:T1"/>
    <mergeCell ref="U1:V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2021 WYNIK</vt:lpstr>
      <vt:lpstr>2021 wynik powiatami</vt:lpstr>
      <vt:lpstr>2021 wynik rodzajami gmin</vt:lpstr>
      <vt:lpstr>2021 wynik grupami ludności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Wojciech Odzimek</cp:lastModifiedBy>
  <cp:lastPrinted>2017-09-08T05:40:40Z</cp:lastPrinted>
  <dcterms:created xsi:type="dcterms:W3CDTF">1997-02-26T13:46:56Z</dcterms:created>
  <dcterms:modified xsi:type="dcterms:W3CDTF">2022-12-07T14:08:45Z</dcterms:modified>
</cp:coreProperties>
</file>